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827"/>
  <workbookPr date1904="1"/>
  <mc:AlternateContent xmlns:mc="http://schemas.openxmlformats.org/markup-compatibility/2006">
    <mc:Choice Requires="x15">
      <x15ac:absPath xmlns:x15ac="http://schemas.microsoft.com/office/spreadsheetml/2010/11/ac" url="C:\Users\chapp\Dropbox\1_Lerbermatt\1_IN\GYM2\IN 2021-22\3. Excel\HTML-Aufgaben\nicht in GIT\"/>
    </mc:Choice>
  </mc:AlternateContent>
  <xr:revisionPtr revIDLastSave="0" documentId="13_ncr:1_{EFD7AAFC-85C7-43A4-8D48-6338B85805D5}" xr6:coauthVersionLast="47" xr6:coauthVersionMax="47" xr10:uidLastSave="{00000000-0000-0000-0000-000000000000}"/>
  <bookViews>
    <workbookView xWindow="28680" yWindow="-120" windowWidth="29040" windowHeight="17520" tabRatio="758" xr2:uid="{00000000-000D-0000-FFFF-FFFF00000000}"/>
  </bookViews>
  <sheets>
    <sheet name="Bedingt 1" sheetId="1" r:id="rId1"/>
    <sheet name="Bedingt 2" sheetId="6" r:id="rId2"/>
    <sheet name="Bedingt 3" sheetId="5" r:id="rId3"/>
    <sheet name="Bedingt 4" sheetId="4" r:id="rId4"/>
    <sheet name="Bedingt 5" sheetId="7" r:id="rId5"/>
    <sheet name="Bedingt 6" sheetId="13" r:id="rId6"/>
    <sheet name="Bedingt 7" sheetId="15" r:id="rId7"/>
  </sheets>
  <definedNames>
    <definedName name="_xlnm._FilterDatabase" localSheetId="2" hidden="1">'Bedingt 3'!$A$12:$D$21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B2" i="7" l="1"/>
  <c r="C2" i="7" s="1"/>
  <c r="D2" i="7" s="1"/>
  <c r="E2" i="7" s="1"/>
  <c r="F2" i="7" s="1"/>
  <c r="G2" i="7" s="1"/>
  <c r="H2" i="7" s="1"/>
  <c r="I2" i="7" s="1"/>
  <c r="J2" i="7" s="1"/>
  <c r="K2" i="7" s="1"/>
  <c r="L2" i="7" s="1"/>
  <c r="M2" i="7" s="1"/>
  <c r="N2" i="7" s="1"/>
  <c r="O2" i="7" s="1"/>
  <c r="P2" i="7" s="1"/>
  <c r="Q2" i="7" s="1"/>
  <c r="R2" i="7" s="1"/>
  <c r="S2" i="7" s="1"/>
  <c r="T2" i="7" s="1"/>
  <c r="U2" i="7" s="1"/>
  <c r="V2" i="7" s="1"/>
  <c r="W2" i="7" s="1"/>
  <c r="X2" i="7" s="1"/>
  <c r="Y2" i="7" s="1"/>
  <c r="Z2" i="7" s="1"/>
  <c r="AA2" i="7" s="1"/>
  <c r="AB2" i="7" s="1"/>
  <c r="AC2" i="7" s="1"/>
  <c r="AD2" i="7" s="1"/>
  <c r="AE2" i="7" s="1"/>
  <c r="AF2" i="7" s="1"/>
  <c r="AG2" i="7" s="1"/>
  <c r="AH2" i="7" s="1"/>
  <c r="AI2" i="7" s="1"/>
  <c r="AJ2" i="7" s="1"/>
  <c r="AK2" i="7" s="1"/>
  <c r="AL2" i="7" s="1"/>
  <c r="AM2" i="7" s="1"/>
  <c r="AN2" i="7" s="1"/>
  <c r="AO2" i="7" s="1"/>
  <c r="AP2" i="7" s="1"/>
  <c r="AQ2" i="7" s="1"/>
  <c r="AR2" i="7" s="1"/>
  <c r="AS2" i="7" s="1"/>
  <c r="AT2" i="7" s="1"/>
  <c r="AU2" i="7" s="1"/>
  <c r="AV2" i="7" s="1"/>
  <c r="AW2" i="7" s="1"/>
  <c r="AX2" i="7" s="1"/>
  <c r="AY2" i="7" s="1"/>
  <c r="AZ2" i="7" s="1"/>
  <c r="BA2" i="7" s="1"/>
  <c r="BB2" i="7" s="1"/>
  <c r="BC2" i="7" s="1"/>
  <c r="BD2" i="7" s="1"/>
  <c r="BE2" i="7" s="1"/>
  <c r="BF2" i="7" s="1"/>
  <c r="BG2" i="7" s="1"/>
  <c r="BH2" i="7" s="1"/>
  <c r="BI2" i="7" s="1"/>
  <c r="BJ2" i="7" s="1"/>
  <c r="BK2" i="7" s="1"/>
  <c r="BL2" i="7" s="1"/>
  <c r="BM2" i="7" s="1"/>
  <c r="BN2" i="7" s="1"/>
  <c r="BO2" i="7" s="1"/>
  <c r="BP2" i="7" s="1"/>
  <c r="BQ2" i="7" s="1"/>
  <c r="BR2" i="7" s="1"/>
  <c r="BS2" i="7" s="1"/>
  <c r="BT2" i="7" s="1"/>
  <c r="BU2" i="7" s="1"/>
  <c r="BV2" i="7" s="1"/>
  <c r="BW2" i="7" s="1"/>
  <c r="BX2" i="7" s="1"/>
  <c r="BY2" i="7" s="1"/>
  <c r="BZ2" i="7" s="1"/>
  <c r="CA2" i="7" s="1"/>
  <c r="CB2" i="7" s="1"/>
  <c r="CC2" i="7" s="1"/>
  <c r="CD2" i="7" s="1"/>
  <c r="CE2" i="7" s="1"/>
  <c r="CF2" i="7" s="1"/>
  <c r="CG2" i="7" s="1"/>
  <c r="CH2" i="7" s="1"/>
  <c r="CI2" i="7" s="1"/>
  <c r="CJ2" i="7" s="1"/>
  <c r="CK2" i="7" s="1"/>
  <c r="CL2" i="7" s="1"/>
  <c r="CM2" i="7" s="1"/>
  <c r="CN2" i="7" s="1"/>
  <c r="CO2" i="7" s="1"/>
  <c r="CP2" i="7" s="1"/>
  <c r="CQ2" i="7" s="1"/>
  <c r="CR2" i="7" s="1"/>
  <c r="CS2" i="7" s="1"/>
  <c r="CT2" i="7" s="1"/>
  <c r="CU2" i="7" s="1"/>
  <c r="CV2" i="7" s="1"/>
  <c r="CW2" i="7" s="1"/>
  <c r="CX2" i="7" s="1"/>
  <c r="CY2" i="7" s="1"/>
  <c r="CZ2" i="7" s="1"/>
  <c r="DA2" i="7" s="1"/>
  <c r="DB2" i="7" s="1"/>
  <c r="DC2" i="7" s="1"/>
  <c r="DD2" i="7" s="1"/>
  <c r="DE2" i="7" s="1"/>
  <c r="DF2" i="7" s="1"/>
  <c r="DG2" i="7" s="1"/>
  <c r="DH2" i="7" s="1"/>
  <c r="DI2" i="7" s="1"/>
  <c r="DJ2" i="7" s="1"/>
  <c r="DK2" i="7" s="1"/>
  <c r="DL2" i="7" s="1"/>
  <c r="DM2" i="7" s="1"/>
  <c r="DN2" i="7" s="1"/>
  <c r="DO2" i="7" s="1"/>
  <c r="DP2" i="7" s="1"/>
  <c r="DQ2" i="7" s="1"/>
  <c r="DR2" i="7" s="1"/>
  <c r="DS2" i="7" s="1"/>
  <c r="DT2" i="7" s="1"/>
  <c r="DU2" i="7" s="1"/>
  <c r="DV2" i="7" s="1"/>
  <c r="DW2" i="7" s="1"/>
  <c r="DX2" i="7" s="1"/>
  <c r="DY2" i="7" s="1"/>
  <c r="DZ2" i="7" s="1"/>
  <c r="EA2" i="7" s="1"/>
  <c r="EB2" i="7" s="1"/>
  <c r="EC2" i="7" s="1"/>
  <c r="ED2" i="7" s="1"/>
  <c r="EE2" i="7" s="1"/>
  <c r="EF2" i="7" s="1"/>
  <c r="EG2" i="7" s="1"/>
  <c r="EH2" i="7" s="1"/>
  <c r="EI2" i="7" s="1"/>
  <c r="EJ2" i="7" s="1"/>
  <c r="EK2" i="7" s="1"/>
  <c r="EL2" i="7" s="1"/>
  <c r="EM2" i="7" s="1"/>
  <c r="EN2" i="7" s="1"/>
  <c r="EO2" i="7" s="1"/>
  <c r="EP2" i="7" s="1"/>
  <c r="EQ2" i="7" s="1"/>
  <c r="ER2" i="7" s="1"/>
  <c r="ES2" i="7" s="1"/>
  <c r="ET2" i="7" s="1"/>
  <c r="EU2" i="7" s="1"/>
  <c r="EV2" i="7" s="1"/>
  <c r="EW2" i="7" s="1"/>
  <c r="EX2" i="7" s="1"/>
  <c r="EY2" i="7" s="1"/>
  <c r="EZ2" i="7" s="1"/>
  <c r="FA2" i="7" s="1"/>
  <c r="FB2" i="7" s="1"/>
  <c r="FC2" i="7" s="1"/>
  <c r="FD2" i="7" s="1"/>
  <c r="FE2" i="7" s="1"/>
  <c r="FF2" i="7" s="1"/>
  <c r="FG2" i="7" s="1"/>
  <c r="FH2" i="7" s="1"/>
  <c r="FI2" i="7" s="1"/>
  <c r="FJ2" i="7" s="1"/>
  <c r="FK2" i="7" s="1"/>
  <c r="FL2" i="7" s="1"/>
  <c r="FM2" i="7" s="1"/>
  <c r="FN2" i="7" s="1"/>
  <c r="FO2" i="7" s="1"/>
  <c r="FP2" i="7" s="1"/>
  <c r="FQ2" i="7" s="1"/>
  <c r="FR2" i="7" s="1"/>
  <c r="FS2" i="7" s="1"/>
  <c r="FT2" i="7" s="1"/>
  <c r="FU2" i="7" s="1"/>
  <c r="FV2" i="7" s="1"/>
  <c r="FW2" i="7" s="1"/>
  <c r="FX2" i="7" s="1"/>
  <c r="FY2" i="7" s="1"/>
  <c r="FZ2" i="7" s="1"/>
  <c r="GA2" i="7" s="1"/>
  <c r="GB2" i="7" s="1"/>
  <c r="GC2" i="7" s="1"/>
  <c r="GD2" i="7" s="1"/>
  <c r="GE2" i="7" s="1"/>
  <c r="GF2" i="7" s="1"/>
  <c r="GG2" i="7" s="1"/>
  <c r="GH2" i="7" s="1"/>
  <c r="GI2" i="7" s="1"/>
  <c r="GJ2" i="7" s="1"/>
  <c r="GK2" i="7" s="1"/>
  <c r="GL2" i="7" s="1"/>
  <c r="GM2" i="7" s="1"/>
  <c r="GN2" i="7" s="1"/>
  <c r="GO2" i="7" s="1"/>
  <c r="GP2" i="7" s="1"/>
  <c r="GQ2" i="7" s="1"/>
  <c r="GR2" i="7" s="1"/>
  <c r="GS2" i="7" s="1"/>
  <c r="GT2" i="7" s="1"/>
  <c r="GU2" i="7" s="1"/>
  <c r="GV2" i="7" s="1"/>
  <c r="GW2" i="7" s="1"/>
  <c r="GX2" i="7" s="1"/>
  <c r="GY2" i="7" s="1"/>
  <c r="GZ2" i="7" s="1"/>
  <c r="HA2" i="7" s="1"/>
  <c r="HB2" i="7" s="1"/>
  <c r="HC2" i="7" s="1"/>
  <c r="HD2" i="7" s="1"/>
  <c r="HE2" i="7" s="1"/>
  <c r="HF2" i="7" s="1"/>
  <c r="HG2" i="7" s="1"/>
  <c r="HH2" i="7" s="1"/>
  <c r="HI2" i="7" s="1"/>
  <c r="HJ2" i="7" s="1"/>
  <c r="HK2" i="7" s="1"/>
  <c r="HL2" i="7" s="1"/>
  <c r="HM2" i="7" s="1"/>
  <c r="HN2" i="7" s="1"/>
  <c r="HO2" i="7" s="1"/>
  <c r="HP2" i="7" s="1"/>
  <c r="HQ2" i="7" s="1"/>
  <c r="HR2" i="7" s="1"/>
  <c r="HS2" i="7" s="1"/>
  <c r="HT2" i="7" s="1"/>
  <c r="HU2" i="7" s="1"/>
  <c r="HV2" i="7" s="1"/>
  <c r="HW2" i="7" s="1"/>
  <c r="HX2" i="7" s="1"/>
  <c r="HY2" i="7" s="1"/>
  <c r="HZ2" i="7" s="1"/>
  <c r="IA2" i="7" s="1"/>
  <c r="IB2" i="7" s="1"/>
  <c r="IC2" i="7" s="1"/>
  <c r="ID2" i="7" s="1"/>
  <c r="IE2" i="7" s="1"/>
  <c r="IF2" i="7" s="1"/>
  <c r="IG2" i="7" s="1"/>
  <c r="IH2" i="7" s="1"/>
  <c r="II2" i="7" s="1"/>
  <c r="IJ2" i="7" s="1"/>
  <c r="IK2" i="7" s="1"/>
  <c r="IL2" i="7" s="1"/>
  <c r="IM2" i="7" s="1"/>
  <c r="IN2" i="7" s="1"/>
  <c r="IO2" i="7" s="1"/>
  <c r="IP2" i="7" s="1"/>
  <c r="IQ2" i="7" s="1"/>
  <c r="IR2" i="7" s="1"/>
  <c r="IS2" i="7" s="1"/>
  <c r="IT2" i="7" s="1"/>
  <c r="IU2" i="7" s="1"/>
  <c r="IV2" i="7" s="1"/>
  <c r="IW2" i="7" s="1"/>
  <c r="IX2" i="7" s="1"/>
  <c r="IY2" i="7" s="1"/>
  <c r="IZ2" i="7" s="1"/>
  <c r="JA2" i="7" s="1"/>
  <c r="JB2" i="7" s="1"/>
  <c r="JC2" i="7" s="1"/>
  <c r="JD2" i="7" s="1"/>
  <c r="JE2" i="7" s="1"/>
  <c r="JF2" i="7" s="1"/>
  <c r="JG2" i="7" s="1"/>
  <c r="JH2" i="7" s="1"/>
  <c r="JI2" i="7" s="1"/>
  <c r="JJ2" i="7" s="1"/>
  <c r="JK2" i="7" s="1"/>
  <c r="JL2" i="7" s="1"/>
  <c r="JM2" i="7" s="1"/>
  <c r="JN2" i="7" s="1"/>
  <c r="JO2" i="7" s="1"/>
  <c r="JP2" i="7" s="1"/>
  <c r="JQ2" i="7" s="1"/>
  <c r="JR2" i="7" s="1"/>
  <c r="JS2" i="7" s="1"/>
  <c r="JT2" i="7" s="1"/>
  <c r="JU2" i="7" s="1"/>
  <c r="JV2" i="7" s="1"/>
  <c r="JW2" i="7" s="1"/>
  <c r="JX2" i="7" s="1"/>
  <c r="JY2" i="7" s="1"/>
  <c r="JZ2" i="7" s="1"/>
  <c r="KA2" i="7" s="1"/>
  <c r="KB2" i="7" s="1"/>
  <c r="KC2" i="7" s="1"/>
  <c r="KD2" i="7" s="1"/>
  <c r="KE2" i="7" s="1"/>
  <c r="KF2" i="7" s="1"/>
  <c r="KG2" i="7" s="1"/>
  <c r="KH2" i="7" s="1"/>
  <c r="KI2" i="7" s="1"/>
  <c r="KJ2" i="7" s="1"/>
  <c r="KK2" i="7" s="1"/>
  <c r="KL2" i="7" s="1"/>
  <c r="KM2" i="7" s="1"/>
  <c r="KN2" i="7" s="1"/>
  <c r="KO2" i="7" s="1"/>
  <c r="KP2" i="7" s="1"/>
  <c r="KQ2" i="7" s="1"/>
  <c r="KR2" i="7" s="1"/>
  <c r="KS2" i="7" s="1"/>
  <c r="KT2" i="7" s="1"/>
  <c r="KU2" i="7" s="1"/>
  <c r="KV2" i="7" s="1"/>
  <c r="KW2" i="7" s="1"/>
  <c r="KX2" i="7" s="1"/>
  <c r="KY2" i="7" s="1"/>
  <c r="KZ2" i="7" s="1"/>
  <c r="LA2" i="7" s="1"/>
  <c r="LB2" i="7" s="1"/>
  <c r="LC2" i="7" s="1"/>
  <c r="LD2" i="7" s="1"/>
  <c r="LE2" i="7" s="1"/>
  <c r="LF2" i="7" s="1"/>
  <c r="LG2" i="7" s="1"/>
  <c r="LH2" i="7" s="1"/>
  <c r="LI2" i="7" s="1"/>
  <c r="LJ2" i="7" s="1"/>
  <c r="LK2" i="7" s="1"/>
  <c r="LL2" i="7" s="1"/>
  <c r="LM2" i="7" s="1"/>
  <c r="LN2" i="7" s="1"/>
  <c r="LO2" i="7" s="1"/>
  <c r="LP2" i="7" s="1"/>
  <c r="LQ2" i="7" s="1"/>
  <c r="LR2" i="7" s="1"/>
  <c r="LS2" i="7" s="1"/>
  <c r="LT2" i="7" s="1"/>
  <c r="LU2" i="7" s="1"/>
  <c r="LV2" i="7" s="1"/>
  <c r="LW2" i="7" s="1"/>
  <c r="LX2" i="7" s="1"/>
  <c r="LY2" i="7" s="1"/>
  <c r="LZ2" i="7" s="1"/>
  <c r="MA2" i="7" s="1"/>
  <c r="MB2" i="7" s="1"/>
  <c r="MC2" i="7" s="1"/>
  <c r="MD2" i="7" s="1"/>
  <c r="ME2" i="7" s="1"/>
  <c r="MF2" i="7" s="1"/>
  <c r="MG2" i="7" s="1"/>
  <c r="MH2" i="7" s="1"/>
  <c r="MI2" i="7" s="1"/>
  <c r="MJ2" i="7" s="1"/>
  <c r="MK2" i="7" s="1"/>
  <c r="ML2" i="7" s="1"/>
  <c r="MM2" i="7" s="1"/>
  <c r="MN2" i="7" s="1"/>
  <c r="MO2" i="7" s="1"/>
  <c r="MP2" i="7" s="1"/>
  <c r="MQ2" i="7" s="1"/>
  <c r="MR2" i="7" s="1"/>
  <c r="MS2" i="7" s="1"/>
  <c r="MT2" i="7" s="1"/>
  <c r="MU2" i="7" s="1"/>
  <c r="MV2" i="7" s="1"/>
  <c r="MW2" i="7" s="1"/>
  <c r="MX2" i="7" s="1"/>
  <c r="MY2" i="7" s="1"/>
  <c r="MZ2" i="7" s="1"/>
  <c r="NA2" i="7" s="1"/>
  <c r="NB2" i="7" s="1"/>
  <c r="C36" i="5" l="1"/>
  <c r="D36" i="5" s="1"/>
  <c r="C35" i="5"/>
  <c r="D35" i="5" s="1"/>
  <c r="C34" i="5"/>
  <c r="D34" i="5" s="1"/>
  <c r="C33" i="5"/>
  <c r="D33" i="5" s="1"/>
  <c r="C32" i="5"/>
  <c r="D32" i="5" s="1"/>
  <c r="C31" i="5"/>
  <c r="D31" i="5" s="1"/>
  <c r="C30" i="5"/>
  <c r="D30" i="5" s="1"/>
  <c r="C29" i="5"/>
  <c r="D29" i="5" s="1"/>
  <c r="C28" i="5"/>
  <c r="D28" i="5" s="1"/>
  <c r="F21" i="15" l="1"/>
  <c r="F20" i="15"/>
  <c r="F19" i="15"/>
  <c r="F18" i="15"/>
  <c r="F17" i="15"/>
  <c r="F16" i="15"/>
  <c r="F15" i="15"/>
  <c r="F14" i="15"/>
  <c r="G14" i="15" s="1"/>
  <c r="F21" i="13"/>
  <c r="F20" i="13"/>
  <c r="F19" i="13"/>
  <c r="F18" i="13"/>
  <c r="F17" i="13"/>
  <c r="F16" i="13"/>
  <c r="F15" i="13"/>
  <c r="F14" i="13"/>
  <c r="G14" i="13" s="1"/>
  <c r="G15" i="13" l="1"/>
  <c r="G16" i="13" s="1"/>
  <c r="G17" i="13" s="1"/>
  <c r="G18" i="13" s="1"/>
  <c r="G19" i="13" s="1"/>
  <c r="G20" i="13" s="1"/>
  <c r="G21" i="13" s="1"/>
  <c r="G15" i="15"/>
  <c r="G16" i="15" s="1"/>
  <c r="G17" i="15" s="1"/>
  <c r="G18" i="15" s="1"/>
  <c r="G19" i="15" s="1"/>
  <c r="G20" i="15" s="1"/>
  <c r="G21" i="15" s="1"/>
  <c r="C20" i="1" l="1"/>
  <c r="C19" i="1"/>
  <c r="C18" i="1"/>
  <c r="C21" i="5" l="1"/>
  <c r="D21" i="5" s="1"/>
  <c r="C20" i="5"/>
  <c r="D20" i="5" s="1"/>
  <c r="C19" i="5"/>
  <c r="D19" i="5" s="1"/>
  <c r="C18" i="5"/>
  <c r="D18" i="5" s="1"/>
  <c r="C17" i="5"/>
  <c r="D17" i="5" s="1"/>
  <c r="C16" i="5"/>
  <c r="D16" i="5" s="1"/>
  <c r="C15" i="5"/>
  <c r="D15" i="5" s="1"/>
  <c r="C14" i="5"/>
  <c r="D14" i="5" s="1"/>
  <c r="C13" i="5"/>
  <c r="D13" i="5" s="1"/>
  <c r="F21" i="4" l="1"/>
  <c r="F20" i="4"/>
  <c r="F19" i="4"/>
  <c r="F18" i="4"/>
  <c r="F17" i="4"/>
  <c r="F16" i="4"/>
  <c r="F15" i="4"/>
  <c r="F14" i="4"/>
  <c r="G14" i="4" s="1"/>
  <c r="G15" i="4" s="1"/>
  <c r="G16" i="4" s="1"/>
  <c r="G17" i="4" s="1"/>
  <c r="G18" i="4" s="1"/>
  <c r="G19" i="4" s="1"/>
  <c r="G20" i="4" s="1"/>
  <c r="G21" i="4" s="1"/>
  <c r="C13" i="1" l="1"/>
  <c r="C14" i="1"/>
  <c r="C15" i="1"/>
  <c r="C16" i="1"/>
  <c r="C12" i="1"/>
</calcChain>
</file>

<file path=xl/sharedStrings.xml><?xml version="1.0" encoding="utf-8"?>
<sst xmlns="http://schemas.openxmlformats.org/spreadsheetml/2006/main" count="145" uniqueCount="81">
  <si>
    <t>Hinweis:</t>
  </si>
  <si>
    <t>regelmässig!</t>
  </si>
  <si>
    <t>speichern Sie die Arbeitsmappe</t>
  </si>
  <si>
    <t>Region</t>
  </si>
  <si>
    <t>Umsatz</t>
  </si>
  <si>
    <t>Bern</t>
  </si>
  <si>
    <t>Zürich</t>
  </si>
  <si>
    <t>Sargans</t>
  </si>
  <si>
    <t>Basel</t>
  </si>
  <si>
    <t>Tessin</t>
  </si>
  <si>
    <t>Erfüllt</t>
  </si>
  <si>
    <t>Tag des Reiseantritts:</t>
  </si>
  <si>
    <t>Name</t>
  </si>
  <si>
    <t>Geburtstag</t>
  </si>
  <si>
    <t>Alter</t>
  </si>
  <si>
    <t>Teilnahme</t>
  </si>
  <si>
    <t>Susi</t>
  </si>
  <si>
    <t>Kari</t>
  </si>
  <si>
    <t>Urs</t>
  </si>
  <si>
    <t>Sandra</t>
  </si>
  <si>
    <t>Manuela</t>
  </si>
  <si>
    <t>Karin</t>
  </si>
  <si>
    <t>Fritz</t>
  </si>
  <si>
    <t>Edgar</t>
  </si>
  <si>
    <t>Hanna</t>
  </si>
  <si>
    <t>Bedingte Formatierung</t>
  </si>
  <si>
    <t>Arbeitszeiten 2</t>
  </si>
  <si>
    <t>Soll-Arbeitszeit:</t>
  </si>
  <si>
    <t>Arbeitszeiten Fritz</t>
  </si>
  <si>
    <t>Ein</t>
  </si>
  <si>
    <t>Aus</t>
  </si>
  <si>
    <t>Total:</t>
  </si>
  <si>
    <t>Saldo:</t>
  </si>
  <si>
    <t>Vormonat:</t>
  </si>
  <si>
    <t>Einbezahlt</t>
  </si>
  <si>
    <t>Einnahmen</t>
  </si>
  <si>
    <t>Lohn 1</t>
  </si>
  <si>
    <t>Lohn 2</t>
  </si>
  <si>
    <t>Ricardo</t>
  </si>
  <si>
    <t>Tutti</t>
  </si>
  <si>
    <t>Mittagessen auswärts</t>
  </si>
  <si>
    <t>Tägliche Ausgaben</t>
  </si>
  <si>
    <t>Abendessen auswärts</t>
  </si>
  <si>
    <t>Einkaufen</t>
  </si>
  <si>
    <t>Haushalt</t>
  </si>
  <si>
    <t>Monatliche Zahlungen</t>
  </si>
  <si>
    <t>Miete</t>
  </si>
  <si>
    <t>Krankenkasse</t>
  </si>
  <si>
    <t>Handy</t>
  </si>
  <si>
    <t>Internet</t>
  </si>
  <si>
    <t>Jährliche Ausgaben</t>
  </si>
  <si>
    <t>Billag</t>
  </si>
  <si>
    <t>Strom</t>
  </si>
  <si>
    <t>Nebenkosten</t>
  </si>
  <si>
    <t>Gelegentlich</t>
  </si>
  <si>
    <t>Spenden</t>
  </si>
  <si>
    <t>Geschenke</t>
  </si>
  <si>
    <t>Bücher</t>
  </si>
  <si>
    <t>Arzt</t>
  </si>
  <si>
    <t>Chiro</t>
  </si>
  <si>
    <t>Sorgen Sie dafür, dass auf diesem Budget-Blatt der gerade aktuelle Tag von oben nach unten</t>
  </si>
  <si>
    <t>mit einem farbigen Balken markiert wird.</t>
  </si>
  <si>
    <t>Es geht darum, dass Sie beim raschen Scrollen von links nach rechts den heutigen Tag sofort sehen.</t>
  </si>
  <si>
    <t>Sorgen Sie dafür, dass in der Spalte C die Zelle rot erscheint, falls dort ein NEIN steht.</t>
  </si>
  <si>
    <t>Steht dort jedoch ein OK, dann soll die Zelle grün erscheinen.</t>
  </si>
  <si>
    <t>Steht nichts in der Spalte C, dann soll die Zelle auch nicht formatiert werden.</t>
  </si>
  <si>
    <t>Liestal</t>
  </si>
  <si>
    <t>Hondrich</t>
  </si>
  <si>
    <t>Zäziwil</t>
  </si>
  <si>
    <t>Niederglatt</t>
  </si>
  <si>
    <t>Ein Betrag von 0 bis 40 soll blau erscheinen.</t>
  </si>
  <si>
    <t>Ein Betrag ab 40 bis 90 soll orange erscheinen.</t>
  </si>
  <si>
    <t>Ein Betrag höher 90 soll grün erscheinen.</t>
  </si>
  <si>
    <t>Es soll die ganze Zeile (z.B. A13 bis D13) in ROT erscheinen, falls in der Spalte D ein "Eltern fragen" steht.</t>
  </si>
  <si>
    <t>In der Spalte G soll ein rotes Symbol erscheinen, falls der Saldo negativ ist.</t>
  </si>
  <si>
    <t>Zebra</t>
  </si>
  <si>
    <t>Die Tabelle A12 bis G21 soll abwechselnd in unterschiedlichen Farben (Zebrastreifen) erscheinen.</t>
  </si>
  <si>
    <t>Auf diesem Blatt sind einige Zellen gesperrt, andere nicht.</t>
  </si>
  <si>
    <t>Sie haben den Überblick verloren, und möchten gerne mittels bedingter Formatierung alle Zellen einfärben,</t>
  </si>
  <si>
    <t>welche NICHT gesperrt sind.</t>
  </si>
  <si>
    <t>Hier hast du nochmals die gleiche Tabelle. Passe diese aber nun so an  wie im Beispiel rechts (mit den roten und grünen Symbolen):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</si>
</sst>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u/>
      <sz val="2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4"/>
      <name val="Monaco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92D05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9" fillId="0" borderId="0"/>
  </cellStyleXfs>
  <cellXfs count="37">
    <xf numFmtId="0" fontId="0" fillId="0" borderId="0" xfId="0"/>
    <xf numFmtId="0" fontId="1" fillId="0" borderId="0" xfId="0" applyFont="1"/>
    <xf numFmtId="0" fontId="2" fillId="2" borderId="1" xfId="0" applyFont="1" applyFill="1" applyBorder="1"/>
    <xf numFmtId="0" fontId="0" fillId="2" borderId="2" xfId="0" applyFill="1" applyBorder="1"/>
    <xf numFmtId="0" fontId="1" fillId="2" borderId="4" xfId="0" applyFont="1" applyFill="1" applyBorder="1"/>
    <xf numFmtId="0" fontId="0" fillId="2" borderId="0" xfId="0" applyFill="1" applyBorder="1"/>
    <xf numFmtId="0" fontId="0" fillId="2" borderId="7" xfId="0" applyFill="1" applyBorder="1"/>
    <xf numFmtId="0" fontId="0" fillId="2" borderId="8" xfId="0" applyFill="1" applyBorder="1"/>
    <xf numFmtId="0" fontId="3" fillId="2" borderId="6" xfId="0" applyFont="1" applyFill="1" applyBorder="1"/>
    <xf numFmtId="0" fontId="4" fillId="2" borderId="5" xfId="0" applyFont="1" applyFill="1" applyBorder="1" applyAlignment="1">
      <alignment horizontal="right"/>
    </xf>
    <xf numFmtId="0" fontId="5" fillId="2" borderId="3" xfId="0" applyFont="1" applyFill="1" applyBorder="1" applyAlignment="1">
      <alignment horizontal="right"/>
    </xf>
    <xf numFmtId="0" fontId="6" fillId="0" borderId="0" xfId="0" applyFont="1"/>
    <xf numFmtId="0" fontId="6" fillId="0" borderId="0" xfId="0" applyFont="1" applyAlignment="1">
      <alignment horizontal="right"/>
    </xf>
    <xf numFmtId="0" fontId="6" fillId="0" borderId="0" xfId="0" applyFont="1" applyAlignment="1">
      <alignment horizontal="center"/>
    </xf>
    <xf numFmtId="0" fontId="0" fillId="0" borderId="0" xfId="0" applyFill="1" applyAlignment="1">
      <alignment horizontal="center"/>
    </xf>
    <xf numFmtId="0" fontId="7" fillId="0" borderId="0" xfId="0" applyFont="1"/>
    <xf numFmtId="0" fontId="8" fillId="0" borderId="0" xfId="0" applyFont="1"/>
    <xf numFmtId="14" fontId="7" fillId="0" borderId="0" xfId="0" applyNumberFormat="1" applyFont="1" applyAlignment="1">
      <alignment horizontal="center"/>
    </xf>
    <xf numFmtId="0" fontId="8" fillId="0" borderId="0" xfId="0" applyFont="1" applyAlignment="1">
      <alignment horizontal="center"/>
    </xf>
    <xf numFmtId="0" fontId="7" fillId="0" borderId="0" xfId="0" applyFont="1" applyAlignment="1">
      <alignment horizontal="left"/>
    </xf>
    <xf numFmtId="0" fontId="8" fillId="0" borderId="0" xfId="0" applyNumberFormat="1" applyFont="1" applyFill="1" applyAlignment="1">
      <alignment horizontal="center"/>
    </xf>
    <xf numFmtId="0" fontId="0" fillId="0" borderId="0" xfId="0" applyFill="1"/>
    <xf numFmtId="0" fontId="0" fillId="0" borderId="0" xfId="0" applyProtection="1">
      <protection locked="0"/>
    </xf>
    <xf numFmtId="0" fontId="8" fillId="0" borderId="0" xfId="0" applyFont="1" applyFill="1" applyProtection="1">
      <protection locked="0"/>
    </xf>
    <xf numFmtId="14" fontId="8" fillId="0" borderId="0" xfId="0" applyNumberFormat="1" applyFont="1" applyFill="1" applyProtection="1">
      <protection locked="0"/>
    </xf>
    <xf numFmtId="0" fontId="0" fillId="0" borderId="0" xfId="0" applyFont="1" applyFill="1" applyProtection="1">
      <protection locked="0"/>
    </xf>
    <xf numFmtId="0" fontId="0" fillId="0" borderId="0" xfId="0" applyFill="1" applyProtection="1">
      <protection locked="0"/>
    </xf>
    <xf numFmtId="0" fontId="0" fillId="0" borderId="0" xfId="0" applyAlignment="1">
      <alignment horizontal="right"/>
    </xf>
    <xf numFmtId="20" fontId="0" fillId="3" borderId="0" xfId="0" applyNumberFormat="1" applyFill="1"/>
    <xf numFmtId="14" fontId="0" fillId="0" borderId="0" xfId="0" applyNumberFormat="1"/>
    <xf numFmtId="20" fontId="0" fillId="0" borderId="0" xfId="0" applyNumberFormat="1"/>
    <xf numFmtId="20" fontId="0" fillId="0" borderId="0" xfId="0" applyNumberFormat="1" applyFill="1"/>
    <xf numFmtId="0" fontId="8" fillId="0" borderId="0" xfId="0" applyNumberFormat="1" applyFont="1"/>
    <xf numFmtId="0" fontId="0" fillId="0" borderId="0" xfId="0" applyFont="1"/>
    <xf numFmtId="20" fontId="0" fillId="0" borderId="0" xfId="0" applyNumberFormat="1" applyProtection="1">
      <protection locked="0"/>
    </xf>
    <xf numFmtId="20" fontId="0" fillId="0" borderId="0" xfId="0" applyNumberFormat="1" applyFill="1" applyProtection="1">
      <protection locked="0"/>
    </xf>
    <xf numFmtId="20" fontId="0" fillId="3" borderId="0" xfId="0" applyNumberFormat="1" applyFill="1" applyProtection="1">
      <protection locked="0"/>
    </xf>
  </cellXfs>
  <cellStyles count="2">
    <cellStyle name="Standard" xfId="0" builtinId="0"/>
    <cellStyle name="Standard 2" xfId="1" xr:uid="{00000000-0005-0000-0000-000001000000}"/>
  </cellStyles>
  <dxfs count="0"/>
  <tableStyles count="0" defaultTableStyle="TableStyleMedium2" defaultPivotStyle="PivotStyleLight16"/>
  <colors>
    <mruColors>
      <color rgb="FF9999F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327660</xdr:colOff>
      <xdr:row>25</xdr:row>
      <xdr:rowOff>67366</xdr:rowOff>
    </xdr:from>
    <xdr:to>
      <xdr:col>10</xdr:col>
      <xdr:colOff>129002</xdr:colOff>
      <xdr:row>37</xdr:row>
      <xdr:rowOff>37790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AE5C2882-8DEC-4B20-B66F-A60C3D52C0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396740" y="4837486"/>
          <a:ext cx="3763742" cy="216498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0"/>
  <sheetViews>
    <sheetView tabSelected="1" zoomScaleNormal="100" workbookViewId="0">
      <selection activeCell="B22" sqref="B22"/>
    </sheetView>
  </sheetViews>
  <sheetFormatPr baseColWidth="10" defaultRowHeight="15"/>
  <sheetData>
    <row r="1" spans="1:7" ht="26.25">
      <c r="A1" s="2" t="s">
        <v>25</v>
      </c>
      <c r="B1" s="3"/>
      <c r="C1" s="3"/>
      <c r="D1" s="3"/>
      <c r="E1" s="3"/>
      <c r="F1" s="3"/>
      <c r="G1" s="10" t="s">
        <v>0</v>
      </c>
    </row>
    <row r="2" spans="1:7" ht="15.75">
      <c r="A2" s="4"/>
      <c r="B2" s="5"/>
      <c r="C2" s="5"/>
      <c r="D2" s="5"/>
      <c r="E2" s="5"/>
      <c r="F2" s="5"/>
      <c r="G2" s="9" t="s">
        <v>2</v>
      </c>
    </row>
    <row r="3" spans="1:7" ht="15.75">
      <c r="A3" s="4"/>
      <c r="B3" s="5"/>
      <c r="C3" s="5"/>
      <c r="D3" s="5"/>
      <c r="E3" s="5"/>
      <c r="F3" s="5"/>
      <c r="G3" s="9" t="s">
        <v>1</v>
      </c>
    </row>
    <row r="4" spans="1:7" ht="16.5" thickBot="1">
      <c r="A4" s="8"/>
      <c r="B4" s="6"/>
      <c r="C4" s="6"/>
      <c r="D4" s="6"/>
      <c r="E4" s="6"/>
      <c r="F4" s="6"/>
      <c r="G4" s="7"/>
    </row>
    <row r="5" spans="1:7" ht="15.75">
      <c r="A5" s="1"/>
    </row>
    <row r="6" spans="1:7">
      <c r="A6" t="s">
        <v>63</v>
      </c>
    </row>
    <row r="7" spans="1:7">
      <c r="A7" t="s">
        <v>64</v>
      </c>
    </row>
    <row r="8" spans="1:7">
      <c r="A8" t="s">
        <v>65</v>
      </c>
    </row>
    <row r="11" spans="1:7">
      <c r="A11" s="11" t="s">
        <v>3</v>
      </c>
      <c r="B11" s="12" t="s">
        <v>4</v>
      </c>
      <c r="C11" s="13" t="s">
        <v>10</v>
      </c>
    </row>
    <row r="12" spans="1:7">
      <c r="A12" t="s">
        <v>5</v>
      </c>
      <c r="B12" s="21">
        <v>50</v>
      </c>
      <c r="C12" s="14" t="str">
        <f>IF(B12&gt;50,"OK","NEIN")</f>
        <v>NEIN</v>
      </c>
    </row>
    <row r="13" spans="1:7">
      <c r="A13" t="s">
        <v>6</v>
      </c>
      <c r="B13" s="21">
        <v>90</v>
      </c>
      <c r="C13" s="14" t="str">
        <f t="shared" ref="C13:C20" si="0">IF(B13&gt;50,"OK","NEIN")</f>
        <v>OK</v>
      </c>
    </row>
    <row r="14" spans="1:7">
      <c r="A14" t="s">
        <v>7</v>
      </c>
      <c r="B14" s="21">
        <v>20</v>
      </c>
      <c r="C14" s="14" t="str">
        <f t="shared" si="0"/>
        <v>NEIN</v>
      </c>
    </row>
    <row r="15" spans="1:7">
      <c r="A15" t="s">
        <v>8</v>
      </c>
      <c r="B15" s="21">
        <v>70</v>
      </c>
      <c r="C15" s="14" t="str">
        <f t="shared" si="0"/>
        <v>OK</v>
      </c>
    </row>
    <row r="16" spans="1:7">
      <c r="A16" t="s">
        <v>9</v>
      </c>
      <c r="B16" s="21">
        <v>30</v>
      </c>
      <c r="C16" s="14" t="str">
        <f t="shared" si="0"/>
        <v>NEIN</v>
      </c>
    </row>
    <row r="17" spans="1:3">
      <c r="A17" t="s">
        <v>66</v>
      </c>
      <c r="B17" s="21">
        <v>12</v>
      </c>
      <c r="C17" s="14"/>
    </row>
    <row r="18" spans="1:3">
      <c r="A18" t="s">
        <v>67</v>
      </c>
      <c r="B18" s="21">
        <v>42</v>
      </c>
      <c r="C18" s="14" t="str">
        <f t="shared" si="0"/>
        <v>NEIN</v>
      </c>
    </row>
    <row r="19" spans="1:3">
      <c r="A19" t="s">
        <v>68</v>
      </c>
      <c r="B19" s="21">
        <v>54</v>
      </c>
      <c r="C19" s="14" t="str">
        <f t="shared" si="0"/>
        <v>OK</v>
      </c>
    </row>
    <row r="20" spans="1:3">
      <c r="A20" t="s">
        <v>69</v>
      </c>
      <c r="B20" s="21">
        <v>78</v>
      </c>
      <c r="C20" s="14" t="str">
        <f t="shared" si="0"/>
        <v>OK</v>
      </c>
    </row>
  </sheetData>
  <pageMargins left="0.7" right="0.7" top="0.78740157499999996" bottom="0.78740157499999996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20"/>
  <sheetViews>
    <sheetView zoomScaleNormal="100" workbookViewId="0">
      <selection activeCell="A4" sqref="A4"/>
    </sheetView>
  </sheetViews>
  <sheetFormatPr baseColWidth="10" defaultRowHeight="15"/>
  <cols>
    <col min="4" max="4" width="13.140625" customWidth="1"/>
  </cols>
  <sheetData>
    <row r="1" spans="1:7" ht="26.25">
      <c r="A1" s="2" t="s">
        <v>25</v>
      </c>
      <c r="B1" s="3"/>
      <c r="C1" s="3"/>
      <c r="D1" s="3"/>
      <c r="E1" s="3"/>
      <c r="F1" s="3"/>
      <c r="G1" s="10" t="s">
        <v>0</v>
      </c>
    </row>
    <row r="2" spans="1:7" ht="15.75">
      <c r="A2" s="4"/>
      <c r="B2" s="5"/>
      <c r="C2" s="5"/>
      <c r="D2" s="5"/>
      <c r="E2" s="5"/>
      <c r="F2" s="5"/>
      <c r="G2" s="9" t="s">
        <v>2</v>
      </c>
    </row>
    <row r="3" spans="1:7" ht="15.75">
      <c r="A3" s="4"/>
      <c r="B3" s="5"/>
      <c r="C3" s="5"/>
      <c r="D3" s="5"/>
      <c r="E3" s="5"/>
      <c r="F3" s="5"/>
      <c r="G3" s="9" t="s">
        <v>1</v>
      </c>
    </row>
    <row r="4" spans="1:7" ht="16.5" thickBot="1">
      <c r="A4" s="8"/>
      <c r="B4" s="6"/>
      <c r="C4" s="6"/>
      <c r="D4" s="6"/>
      <c r="E4" s="6"/>
      <c r="F4" s="6"/>
      <c r="G4" s="7"/>
    </row>
    <row r="6" spans="1:7">
      <c r="A6" t="s">
        <v>70</v>
      </c>
    </row>
    <row r="7" spans="1:7">
      <c r="A7" t="s">
        <v>71</v>
      </c>
    </row>
    <row r="8" spans="1:7">
      <c r="A8" t="s">
        <v>72</v>
      </c>
    </row>
    <row r="9" spans="1:7">
      <c r="A9" s="16"/>
      <c r="B9" s="16"/>
      <c r="C9" s="17"/>
    </row>
    <row r="10" spans="1:7">
      <c r="A10" s="16"/>
      <c r="B10" s="16"/>
      <c r="C10" s="18"/>
    </row>
    <row r="11" spans="1:7">
      <c r="A11" s="19" t="s">
        <v>12</v>
      </c>
      <c r="B11" s="19" t="s">
        <v>34</v>
      </c>
      <c r="C11" s="19"/>
      <c r="D11" s="19"/>
    </row>
    <row r="12" spans="1:7">
      <c r="A12" s="16" t="s">
        <v>16</v>
      </c>
      <c r="B12" s="32">
        <v>100</v>
      </c>
      <c r="C12" s="20"/>
    </row>
    <row r="13" spans="1:7">
      <c r="A13" s="16" t="s">
        <v>17</v>
      </c>
      <c r="B13" s="32">
        <v>110</v>
      </c>
      <c r="C13" s="20"/>
    </row>
    <row r="14" spans="1:7">
      <c r="A14" s="16" t="s">
        <v>18</v>
      </c>
      <c r="B14" s="32">
        <v>30</v>
      </c>
      <c r="C14" s="20"/>
    </row>
    <row r="15" spans="1:7">
      <c r="A15" s="16" t="s">
        <v>19</v>
      </c>
      <c r="B15" s="32">
        <v>100</v>
      </c>
      <c r="C15" s="20"/>
    </row>
    <row r="16" spans="1:7">
      <c r="A16" s="16" t="s">
        <v>20</v>
      </c>
      <c r="B16" s="32">
        <v>90</v>
      </c>
      <c r="C16" s="20"/>
    </row>
    <row r="17" spans="1:3">
      <c r="A17" s="16" t="s">
        <v>21</v>
      </c>
      <c r="B17" s="32">
        <v>130</v>
      </c>
      <c r="C17" s="20"/>
    </row>
    <row r="18" spans="1:3">
      <c r="A18" s="33" t="s">
        <v>22</v>
      </c>
      <c r="B18" s="32">
        <v>40</v>
      </c>
      <c r="C18" s="20"/>
    </row>
    <row r="19" spans="1:3">
      <c r="A19" s="33" t="s">
        <v>23</v>
      </c>
      <c r="B19" s="32">
        <v>100</v>
      </c>
      <c r="C19" s="20"/>
    </row>
    <row r="20" spans="1:3">
      <c r="A20" s="33" t="s">
        <v>24</v>
      </c>
      <c r="B20" s="32">
        <v>30</v>
      </c>
      <c r="C20" s="20"/>
    </row>
  </sheetData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36"/>
  <sheetViews>
    <sheetView workbookViewId="0">
      <selection activeCell="A4" sqref="A4"/>
    </sheetView>
  </sheetViews>
  <sheetFormatPr baseColWidth="10" defaultRowHeight="15"/>
  <cols>
    <col min="4" max="4" width="13.140625" customWidth="1"/>
  </cols>
  <sheetData>
    <row r="1" spans="1:7" ht="26.25">
      <c r="A1" s="2" t="s">
        <v>25</v>
      </c>
      <c r="B1" s="3"/>
      <c r="C1" s="3"/>
      <c r="D1" s="3"/>
      <c r="E1" s="3"/>
      <c r="F1" s="3"/>
      <c r="G1" s="10" t="s">
        <v>0</v>
      </c>
    </row>
    <row r="2" spans="1:7" ht="15.75">
      <c r="A2" s="4"/>
      <c r="B2" s="5"/>
      <c r="C2" s="5"/>
      <c r="D2" s="5"/>
      <c r="E2" s="5"/>
      <c r="F2" s="5"/>
      <c r="G2" s="9" t="s">
        <v>2</v>
      </c>
    </row>
    <row r="3" spans="1:7" ht="15.75">
      <c r="A3" s="4"/>
      <c r="B3" s="5"/>
      <c r="C3" s="5"/>
      <c r="D3" s="5"/>
      <c r="E3" s="5"/>
      <c r="F3" s="5"/>
      <c r="G3" s="9" t="s">
        <v>1</v>
      </c>
    </row>
    <row r="4" spans="1:7" ht="16.5" thickBot="1">
      <c r="A4" s="8"/>
      <c r="B4" s="6"/>
      <c r="C4" s="6"/>
      <c r="D4" s="6"/>
      <c r="E4" s="6"/>
      <c r="F4" s="6"/>
      <c r="G4" s="7"/>
    </row>
    <row r="6" spans="1:7">
      <c r="A6" t="s">
        <v>73</v>
      </c>
    </row>
    <row r="10" spans="1:7">
      <c r="A10" s="15" t="s">
        <v>11</v>
      </c>
      <c r="B10" s="16"/>
      <c r="C10" s="17">
        <v>42072</v>
      </c>
    </row>
    <row r="11" spans="1:7">
      <c r="A11" s="16"/>
      <c r="B11" s="16"/>
      <c r="C11" s="18"/>
    </row>
    <row r="12" spans="1:7">
      <c r="A12" s="19" t="s">
        <v>12</v>
      </c>
      <c r="B12" s="19" t="s">
        <v>13</v>
      </c>
      <c r="C12" s="19" t="s">
        <v>14</v>
      </c>
      <c r="D12" s="19" t="s">
        <v>15</v>
      </c>
    </row>
    <row r="13" spans="1:7">
      <c r="A13" s="23" t="s">
        <v>16</v>
      </c>
      <c r="B13" s="24">
        <v>35372</v>
      </c>
      <c r="C13" s="20">
        <f>DATEDIF(B13,$C$10,"Y")</f>
        <v>18</v>
      </c>
      <c r="D13" s="21" t="str">
        <f>IF(C13&gt;=18,"OK","Eltern fragen")</f>
        <v>OK</v>
      </c>
    </row>
    <row r="14" spans="1:7">
      <c r="A14" s="23" t="s">
        <v>17</v>
      </c>
      <c r="B14" s="24">
        <v>35778</v>
      </c>
      <c r="C14" s="20">
        <f t="shared" ref="C14:C21" si="0">DATEDIF(B14,$C$10,"Y")</f>
        <v>17</v>
      </c>
      <c r="D14" s="21" t="str">
        <f t="shared" ref="D14:D21" si="1">IF(C14&gt;=18,"OK","Eltern fragen")</f>
        <v>Eltern fragen</v>
      </c>
      <c r="F14" s="22"/>
    </row>
    <row r="15" spans="1:7">
      <c r="A15" s="23" t="s">
        <v>18</v>
      </c>
      <c r="B15" s="24">
        <v>35498</v>
      </c>
      <c r="C15" s="20">
        <f t="shared" si="0"/>
        <v>18</v>
      </c>
      <c r="D15" s="21" t="str">
        <f t="shared" si="1"/>
        <v>OK</v>
      </c>
    </row>
    <row r="16" spans="1:7">
      <c r="A16" s="23" t="s">
        <v>19</v>
      </c>
      <c r="B16" s="24">
        <v>36130</v>
      </c>
      <c r="C16" s="20">
        <f t="shared" si="0"/>
        <v>16</v>
      </c>
      <c r="D16" s="21" t="str">
        <f t="shared" si="1"/>
        <v>Eltern fragen</v>
      </c>
    </row>
    <row r="17" spans="1:4">
      <c r="A17" s="23" t="s">
        <v>20</v>
      </c>
      <c r="B17" s="24">
        <v>35490</v>
      </c>
      <c r="C17" s="20">
        <f t="shared" si="0"/>
        <v>18</v>
      </c>
      <c r="D17" s="21" t="str">
        <f t="shared" si="1"/>
        <v>OK</v>
      </c>
    </row>
    <row r="18" spans="1:4">
      <c r="A18" s="23" t="s">
        <v>21</v>
      </c>
      <c r="B18" s="24">
        <v>35499</v>
      </c>
      <c r="C18" s="20">
        <f t="shared" si="0"/>
        <v>17</v>
      </c>
      <c r="D18" s="21" t="str">
        <f t="shared" si="1"/>
        <v>Eltern fragen</v>
      </c>
    </row>
    <row r="19" spans="1:4">
      <c r="A19" s="25" t="s">
        <v>22</v>
      </c>
      <c r="B19" s="24">
        <v>28350</v>
      </c>
      <c r="C19" s="20">
        <f t="shared" si="0"/>
        <v>37</v>
      </c>
      <c r="D19" s="21" t="str">
        <f t="shared" si="1"/>
        <v>OK</v>
      </c>
    </row>
    <row r="20" spans="1:4">
      <c r="A20" s="25" t="s">
        <v>23</v>
      </c>
      <c r="B20" s="24">
        <v>36845</v>
      </c>
      <c r="C20" s="20">
        <f t="shared" si="0"/>
        <v>14</v>
      </c>
      <c r="D20" s="21" t="str">
        <f t="shared" si="1"/>
        <v>Eltern fragen</v>
      </c>
    </row>
    <row r="21" spans="1:4">
      <c r="A21" s="25" t="s">
        <v>24</v>
      </c>
      <c r="B21" s="24">
        <v>35800</v>
      </c>
      <c r="C21" s="20">
        <f t="shared" si="0"/>
        <v>17</v>
      </c>
      <c r="D21" s="21" t="str">
        <f t="shared" si="1"/>
        <v>Eltern fragen</v>
      </c>
    </row>
    <row r="22" spans="1:4">
      <c r="A22" s="26"/>
      <c r="B22" s="26"/>
    </row>
    <row r="23" spans="1:4">
      <c r="A23" s="26"/>
      <c r="B23" s="26"/>
    </row>
    <row r="24" spans="1:4">
      <c r="A24" s="26" t="s">
        <v>80</v>
      </c>
      <c r="B24" s="26"/>
    </row>
    <row r="27" spans="1:4">
      <c r="A27" s="19" t="s">
        <v>12</v>
      </c>
      <c r="B27" s="19" t="s">
        <v>13</v>
      </c>
      <c r="C27" s="19" t="s">
        <v>14</v>
      </c>
      <c r="D27" s="19" t="s">
        <v>15</v>
      </c>
    </row>
    <row r="28" spans="1:4">
      <c r="A28" s="23" t="s">
        <v>16</v>
      </c>
      <c r="B28" s="24">
        <v>35372</v>
      </c>
      <c r="C28" s="20">
        <f>DATEDIF(B28,$C$10,"Y")</f>
        <v>18</v>
      </c>
      <c r="D28" s="21" t="str">
        <f>IF(C28&gt;=18,"OK","Eltern fragen")</f>
        <v>OK</v>
      </c>
    </row>
    <row r="29" spans="1:4">
      <c r="A29" s="23" t="s">
        <v>17</v>
      </c>
      <c r="B29" s="24">
        <v>35778</v>
      </c>
      <c r="C29" s="20">
        <f t="shared" ref="C29:C36" si="2">DATEDIF(B29,$C$10,"Y")</f>
        <v>17</v>
      </c>
      <c r="D29" s="21" t="str">
        <f t="shared" ref="D29:D36" si="3">IF(C29&gt;=18,"OK","Eltern fragen")</f>
        <v>Eltern fragen</v>
      </c>
    </row>
    <row r="30" spans="1:4">
      <c r="A30" s="23" t="s">
        <v>18</v>
      </c>
      <c r="B30" s="24">
        <v>35498</v>
      </c>
      <c r="C30" s="20">
        <f t="shared" si="2"/>
        <v>18</v>
      </c>
      <c r="D30" s="21" t="str">
        <f t="shared" si="3"/>
        <v>OK</v>
      </c>
    </row>
    <row r="31" spans="1:4">
      <c r="A31" s="23" t="s">
        <v>19</v>
      </c>
      <c r="B31" s="24">
        <v>36130</v>
      </c>
      <c r="C31" s="20">
        <f t="shared" si="2"/>
        <v>16</v>
      </c>
      <c r="D31" s="21" t="str">
        <f t="shared" si="3"/>
        <v>Eltern fragen</v>
      </c>
    </row>
    <row r="32" spans="1:4">
      <c r="A32" s="23" t="s">
        <v>20</v>
      </c>
      <c r="B32" s="24">
        <v>35490</v>
      </c>
      <c r="C32" s="20">
        <f t="shared" si="2"/>
        <v>18</v>
      </c>
      <c r="D32" s="21" t="str">
        <f t="shared" si="3"/>
        <v>OK</v>
      </c>
    </row>
    <row r="33" spans="1:4">
      <c r="A33" s="23" t="s">
        <v>21</v>
      </c>
      <c r="B33" s="24">
        <v>35499</v>
      </c>
      <c r="C33" s="20">
        <f t="shared" si="2"/>
        <v>17</v>
      </c>
      <c r="D33" s="21" t="str">
        <f t="shared" si="3"/>
        <v>Eltern fragen</v>
      </c>
    </row>
    <row r="34" spans="1:4">
      <c r="A34" s="25" t="s">
        <v>22</v>
      </c>
      <c r="B34" s="24">
        <v>28350</v>
      </c>
      <c r="C34" s="20">
        <f t="shared" si="2"/>
        <v>37</v>
      </c>
      <c r="D34" s="21" t="str">
        <f t="shared" si="3"/>
        <v>OK</v>
      </c>
    </row>
    <row r="35" spans="1:4">
      <c r="A35" s="25" t="s">
        <v>23</v>
      </c>
      <c r="B35" s="24">
        <v>36845</v>
      </c>
      <c r="C35" s="20">
        <f t="shared" si="2"/>
        <v>14</v>
      </c>
      <c r="D35" s="21" t="str">
        <f t="shared" si="3"/>
        <v>Eltern fragen</v>
      </c>
    </row>
    <row r="36" spans="1:4">
      <c r="A36" s="25" t="s">
        <v>24</v>
      </c>
      <c r="B36" s="24">
        <v>35800</v>
      </c>
      <c r="C36" s="20">
        <f t="shared" si="2"/>
        <v>17</v>
      </c>
      <c r="D36" s="21" t="str">
        <f t="shared" si="3"/>
        <v>Eltern fragen</v>
      </c>
    </row>
  </sheetData>
  <autoFilter ref="A12:D21" xr:uid="{00000000-0009-0000-0000-000002000000}"/>
  <pageMargins left="0.7" right="0.7" top="0.78740157499999996" bottom="0.78740157499999996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22"/>
  <sheetViews>
    <sheetView zoomScaleNormal="100" workbookViewId="0">
      <selection activeCell="A4" sqref="A4"/>
    </sheetView>
  </sheetViews>
  <sheetFormatPr baseColWidth="10" defaultRowHeight="15"/>
  <cols>
    <col min="4" max="4" width="13.140625" customWidth="1"/>
  </cols>
  <sheetData>
    <row r="1" spans="1:8" ht="26.25">
      <c r="A1" s="2" t="s">
        <v>25</v>
      </c>
      <c r="B1" s="3"/>
      <c r="C1" s="3"/>
      <c r="D1" s="3"/>
      <c r="E1" s="3"/>
      <c r="F1" s="3"/>
      <c r="G1" s="10" t="s">
        <v>0</v>
      </c>
    </row>
    <row r="2" spans="1:8" ht="15.75">
      <c r="A2" s="4" t="s">
        <v>26</v>
      </c>
      <c r="B2" s="5"/>
      <c r="C2" s="5"/>
      <c r="D2" s="5"/>
      <c r="E2" s="5"/>
      <c r="F2" s="5"/>
      <c r="G2" s="9" t="s">
        <v>2</v>
      </c>
    </row>
    <row r="3" spans="1:8" ht="15.75">
      <c r="A3" s="4"/>
      <c r="B3" s="5"/>
      <c r="C3" s="5"/>
      <c r="D3" s="5"/>
      <c r="E3" s="5"/>
      <c r="F3" s="5"/>
      <c r="G3" s="9" t="s">
        <v>1</v>
      </c>
    </row>
    <row r="4" spans="1:8" ht="16.5" thickBot="1">
      <c r="A4" s="8"/>
      <c r="B4" s="6"/>
      <c r="C4" s="6"/>
      <c r="D4" s="6"/>
      <c r="E4" s="6"/>
      <c r="F4" s="6"/>
      <c r="G4" s="7"/>
    </row>
    <row r="6" spans="1:8">
      <c r="A6" t="s">
        <v>74</v>
      </c>
    </row>
    <row r="10" spans="1:8">
      <c r="G10" s="27" t="s">
        <v>27</v>
      </c>
      <c r="H10" s="28">
        <v>0.33333333333333331</v>
      </c>
    </row>
    <row r="11" spans="1:8">
      <c r="A11" s="11" t="s">
        <v>28</v>
      </c>
    </row>
    <row r="12" spans="1:8" s="12" customFormat="1">
      <c r="B12" s="12" t="s">
        <v>29</v>
      </c>
      <c r="C12" s="12" t="s">
        <v>30</v>
      </c>
      <c r="D12" s="12" t="s">
        <v>29</v>
      </c>
      <c r="E12" s="12" t="s">
        <v>30</v>
      </c>
      <c r="F12" s="12" t="s">
        <v>31</v>
      </c>
      <c r="G12" s="12" t="s">
        <v>32</v>
      </c>
    </row>
    <row r="13" spans="1:8">
      <c r="F13" s="27" t="s">
        <v>33</v>
      </c>
      <c r="G13" s="31">
        <v>8.3333333333333329E-2</v>
      </c>
    </row>
    <row r="14" spans="1:8">
      <c r="A14" s="29">
        <v>41152</v>
      </c>
      <c r="B14" s="30">
        <v>0.33333333333333331</v>
      </c>
      <c r="C14" s="30">
        <v>0.5</v>
      </c>
      <c r="D14" s="30">
        <v>0.54166666666666663</v>
      </c>
      <c r="E14" s="30">
        <v>0.70833333333333337</v>
      </c>
      <c r="F14" s="31">
        <f>(C14-B14)+(E14-D14)</f>
        <v>0.33333333333333343</v>
      </c>
      <c r="G14" s="31">
        <f>G13+F14-$H$10</f>
        <v>8.3333333333333426E-2</v>
      </c>
    </row>
    <row r="15" spans="1:8">
      <c r="A15" s="29">
        <v>41153</v>
      </c>
      <c r="B15" s="30">
        <v>0.375</v>
      </c>
      <c r="C15" s="30">
        <v>0.51041666666666663</v>
      </c>
      <c r="D15" s="30">
        <v>0.53125</v>
      </c>
      <c r="E15" s="30">
        <v>0.58333333333333337</v>
      </c>
      <c r="F15" s="31">
        <f t="shared" ref="F15:F21" si="0">(C15-B15)+(E15-D15)</f>
        <v>0.1875</v>
      </c>
      <c r="G15" s="31">
        <f t="shared" ref="G15:G21" si="1">G14+F15-$H$10</f>
        <v>-6.2499999999999889E-2</v>
      </c>
    </row>
    <row r="16" spans="1:8">
      <c r="A16" s="29">
        <v>41154</v>
      </c>
      <c r="B16" s="30">
        <v>0.38194444444444442</v>
      </c>
      <c r="C16" s="30">
        <v>0.47916666666666669</v>
      </c>
      <c r="D16" s="30">
        <v>0.59375</v>
      </c>
      <c r="E16" s="30">
        <v>0.6875</v>
      </c>
      <c r="F16" s="31">
        <f t="shared" si="0"/>
        <v>0.19097222222222227</v>
      </c>
      <c r="G16" s="31">
        <f t="shared" si="1"/>
        <v>-0.20486111111111094</v>
      </c>
    </row>
    <row r="17" spans="1:7">
      <c r="A17" s="29">
        <v>41155</v>
      </c>
      <c r="B17" s="30">
        <v>0.29166666666666669</v>
      </c>
      <c r="C17" s="30">
        <v>0.48958333333333331</v>
      </c>
      <c r="D17" s="30">
        <v>0.50694444444444442</v>
      </c>
      <c r="E17" s="30">
        <v>0.77083333333333337</v>
      </c>
      <c r="F17" s="31">
        <f t="shared" si="0"/>
        <v>0.46180555555555558</v>
      </c>
      <c r="G17" s="31">
        <f t="shared" si="1"/>
        <v>-7.6388888888888673E-2</v>
      </c>
    </row>
    <row r="18" spans="1:7">
      <c r="A18" s="29">
        <v>41156</v>
      </c>
      <c r="B18" s="30">
        <v>0.31944444444444448</v>
      </c>
      <c r="C18" s="30">
        <v>0.49652777777777773</v>
      </c>
      <c r="D18" s="30">
        <v>0.53472222222222221</v>
      </c>
      <c r="E18" s="30">
        <v>0.72916666666666663</v>
      </c>
      <c r="F18" s="31">
        <f t="shared" si="0"/>
        <v>0.37152777777777768</v>
      </c>
      <c r="G18" s="31">
        <f t="shared" si="1"/>
        <v>-3.8194444444444309E-2</v>
      </c>
    </row>
    <row r="19" spans="1:7">
      <c r="A19" s="29">
        <v>41157</v>
      </c>
      <c r="B19" s="30">
        <v>0.28819444444444448</v>
      </c>
      <c r="C19" s="30">
        <v>0.49652777777777773</v>
      </c>
      <c r="D19" s="30">
        <v>0.52083333333333337</v>
      </c>
      <c r="E19" s="30">
        <v>0.73958333333333337</v>
      </c>
      <c r="F19" s="31">
        <f t="shared" si="0"/>
        <v>0.42708333333333326</v>
      </c>
      <c r="G19" s="31">
        <f t="shared" si="1"/>
        <v>5.5555555555555636E-2</v>
      </c>
    </row>
    <row r="20" spans="1:7">
      <c r="A20" s="29">
        <v>41158</v>
      </c>
      <c r="B20" s="30">
        <v>0.33333333333333331</v>
      </c>
      <c r="C20" s="30">
        <v>0.5</v>
      </c>
      <c r="D20" s="30">
        <v>0.54166666666666663</v>
      </c>
      <c r="E20" s="30">
        <v>0.71527777777777779</v>
      </c>
      <c r="F20" s="31">
        <f t="shared" si="0"/>
        <v>0.34027777777777785</v>
      </c>
      <c r="G20" s="31">
        <f t="shared" si="1"/>
        <v>6.2500000000000167E-2</v>
      </c>
    </row>
    <row r="21" spans="1:7">
      <c r="A21" s="29">
        <v>41159</v>
      </c>
      <c r="B21" s="30">
        <v>0.3125</v>
      </c>
      <c r="C21" s="30">
        <v>0.50694444444444442</v>
      </c>
      <c r="D21" s="30">
        <v>0.54166666666666663</v>
      </c>
      <c r="E21" s="30">
        <v>0.66666666666666663</v>
      </c>
      <c r="F21" s="31">
        <f t="shared" si="0"/>
        <v>0.31944444444444442</v>
      </c>
      <c r="G21" s="31">
        <f t="shared" si="1"/>
        <v>4.8611111111111271E-2</v>
      </c>
    </row>
    <row r="22" spans="1:7">
      <c r="A22" s="29"/>
      <c r="F22" s="31"/>
      <c r="G22" s="31"/>
    </row>
  </sheetData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C000"/>
  </sheetPr>
  <dimension ref="A2:NC34"/>
  <sheetViews>
    <sheetView workbookViewId="0">
      <pane xSplit="1" ySplit="2" topLeftCell="B3" activePane="bottomRight" state="frozen"/>
      <selection activeCell="G19" sqref="G19"/>
      <selection pane="topRight" activeCell="G19" sqref="G19"/>
      <selection pane="bottomLeft" activeCell="G19" sqref="G19"/>
      <selection pane="bottomRight" activeCell="B2" sqref="B2"/>
    </sheetView>
  </sheetViews>
  <sheetFormatPr baseColWidth="10" defaultRowHeight="15"/>
  <cols>
    <col min="1" max="1" width="16.85546875" customWidth="1"/>
  </cols>
  <sheetData>
    <row r="2" spans="1:367">
      <c r="A2" s="11" t="s">
        <v>35</v>
      </c>
      <c r="B2" s="29">
        <f ca="1">DATE(YEAR(TODAY()),1,1)</f>
        <v>43100</v>
      </c>
      <c r="C2" s="29">
        <f ca="1">B2+1</f>
        <v>43101</v>
      </c>
      <c r="D2" s="29">
        <f t="shared" ref="D2:BO2" ca="1" si="0">C2+1</f>
        <v>43102</v>
      </c>
      <c r="E2" s="29">
        <f t="shared" ca="1" si="0"/>
        <v>43103</v>
      </c>
      <c r="F2" s="29">
        <f t="shared" ca="1" si="0"/>
        <v>43104</v>
      </c>
      <c r="G2" s="29">
        <f t="shared" ca="1" si="0"/>
        <v>43105</v>
      </c>
      <c r="H2" s="29">
        <f t="shared" ca="1" si="0"/>
        <v>43106</v>
      </c>
      <c r="I2" s="29">
        <f t="shared" ca="1" si="0"/>
        <v>43107</v>
      </c>
      <c r="J2" s="29">
        <f t="shared" ca="1" si="0"/>
        <v>43108</v>
      </c>
      <c r="K2" s="29">
        <f t="shared" ca="1" si="0"/>
        <v>43109</v>
      </c>
      <c r="L2" s="29">
        <f t="shared" ca="1" si="0"/>
        <v>43110</v>
      </c>
      <c r="M2" s="29">
        <f t="shared" ca="1" si="0"/>
        <v>43111</v>
      </c>
      <c r="N2" s="29">
        <f t="shared" ca="1" si="0"/>
        <v>43112</v>
      </c>
      <c r="O2" s="29">
        <f t="shared" ca="1" si="0"/>
        <v>43113</v>
      </c>
      <c r="P2" s="29">
        <f t="shared" ca="1" si="0"/>
        <v>43114</v>
      </c>
      <c r="Q2" s="29">
        <f t="shared" ca="1" si="0"/>
        <v>43115</v>
      </c>
      <c r="R2" s="29">
        <f t="shared" ca="1" si="0"/>
        <v>43116</v>
      </c>
      <c r="S2" s="29">
        <f t="shared" ca="1" si="0"/>
        <v>43117</v>
      </c>
      <c r="T2" s="29">
        <f t="shared" ca="1" si="0"/>
        <v>43118</v>
      </c>
      <c r="U2" s="29">
        <f t="shared" ca="1" si="0"/>
        <v>43119</v>
      </c>
      <c r="V2" s="29">
        <f t="shared" ca="1" si="0"/>
        <v>43120</v>
      </c>
      <c r="W2" s="29">
        <f t="shared" ca="1" si="0"/>
        <v>43121</v>
      </c>
      <c r="X2" s="29">
        <f t="shared" ca="1" si="0"/>
        <v>43122</v>
      </c>
      <c r="Y2" s="29">
        <f t="shared" ca="1" si="0"/>
        <v>43123</v>
      </c>
      <c r="Z2" s="29">
        <f t="shared" ca="1" si="0"/>
        <v>43124</v>
      </c>
      <c r="AA2" s="29">
        <f t="shared" ca="1" si="0"/>
        <v>43125</v>
      </c>
      <c r="AB2" s="29">
        <f t="shared" ca="1" si="0"/>
        <v>43126</v>
      </c>
      <c r="AC2" s="29">
        <f t="shared" ca="1" si="0"/>
        <v>43127</v>
      </c>
      <c r="AD2" s="29">
        <f t="shared" ca="1" si="0"/>
        <v>43128</v>
      </c>
      <c r="AE2" s="29">
        <f t="shared" ca="1" si="0"/>
        <v>43129</v>
      </c>
      <c r="AF2" s="29">
        <f t="shared" ca="1" si="0"/>
        <v>43130</v>
      </c>
      <c r="AG2" s="29">
        <f t="shared" ca="1" si="0"/>
        <v>43131</v>
      </c>
      <c r="AH2" s="29">
        <f t="shared" ca="1" si="0"/>
        <v>43132</v>
      </c>
      <c r="AI2" s="29">
        <f t="shared" ca="1" si="0"/>
        <v>43133</v>
      </c>
      <c r="AJ2" s="29">
        <f t="shared" ca="1" si="0"/>
        <v>43134</v>
      </c>
      <c r="AK2" s="29">
        <f t="shared" ca="1" si="0"/>
        <v>43135</v>
      </c>
      <c r="AL2" s="29">
        <f t="shared" ca="1" si="0"/>
        <v>43136</v>
      </c>
      <c r="AM2" s="29">
        <f t="shared" ca="1" si="0"/>
        <v>43137</v>
      </c>
      <c r="AN2" s="29">
        <f t="shared" ca="1" si="0"/>
        <v>43138</v>
      </c>
      <c r="AO2" s="29">
        <f t="shared" ca="1" si="0"/>
        <v>43139</v>
      </c>
      <c r="AP2" s="29">
        <f t="shared" ca="1" si="0"/>
        <v>43140</v>
      </c>
      <c r="AQ2" s="29">
        <f t="shared" ca="1" si="0"/>
        <v>43141</v>
      </c>
      <c r="AR2" s="29">
        <f t="shared" ca="1" si="0"/>
        <v>43142</v>
      </c>
      <c r="AS2" s="29">
        <f t="shared" ca="1" si="0"/>
        <v>43143</v>
      </c>
      <c r="AT2" s="29">
        <f t="shared" ca="1" si="0"/>
        <v>43144</v>
      </c>
      <c r="AU2" s="29">
        <f t="shared" ca="1" si="0"/>
        <v>43145</v>
      </c>
      <c r="AV2" s="29">
        <f t="shared" ca="1" si="0"/>
        <v>43146</v>
      </c>
      <c r="AW2" s="29">
        <f t="shared" ca="1" si="0"/>
        <v>43147</v>
      </c>
      <c r="AX2" s="29">
        <f t="shared" ca="1" si="0"/>
        <v>43148</v>
      </c>
      <c r="AY2" s="29">
        <f t="shared" ca="1" si="0"/>
        <v>43149</v>
      </c>
      <c r="AZ2" s="29">
        <f t="shared" ca="1" si="0"/>
        <v>43150</v>
      </c>
      <c r="BA2" s="29">
        <f t="shared" ca="1" si="0"/>
        <v>43151</v>
      </c>
      <c r="BB2" s="29">
        <f t="shared" ca="1" si="0"/>
        <v>43152</v>
      </c>
      <c r="BC2" s="29">
        <f t="shared" ca="1" si="0"/>
        <v>43153</v>
      </c>
      <c r="BD2" s="29">
        <f t="shared" ca="1" si="0"/>
        <v>43154</v>
      </c>
      <c r="BE2" s="29">
        <f t="shared" ca="1" si="0"/>
        <v>43155</v>
      </c>
      <c r="BF2" s="29">
        <f t="shared" ca="1" si="0"/>
        <v>43156</v>
      </c>
      <c r="BG2" s="29">
        <f t="shared" ca="1" si="0"/>
        <v>43157</v>
      </c>
      <c r="BH2" s="29">
        <f t="shared" ca="1" si="0"/>
        <v>43158</v>
      </c>
      <c r="BI2" s="29">
        <f t="shared" ca="1" si="0"/>
        <v>43159</v>
      </c>
      <c r="BJ2" s="29">
        <f t="shared" ca="1" si="0"/>
        <v>43160</v>
      </c>
      <c r="BK2" s="29">
        <f t="shared" ca="1" si="0"/>
        <v>43161</v>
      </c>
      <c r="BL2" s="29">
        <f t="shared" ca="1" si="0"/>
        <v>43162</v>
      </c>
      <c r="BM2" s="29">
        <f t="shared" ca="1" si="0"/>
        <v>43163</v>
      </c>
      <c r="BN2" s="29">
        <f t="shared" ca="1" si="0"/>
        <v>43164</v>
      </c>
      <c r="BO2" s="29">
        <f t="shared" ca="1" si="0"/>
        <v>43165</v>
      </c>
      <c r="BP2" s="29">
        <f t="shared" ref="BP2:EA2" ca="1" si="1">BO2+1</f>
        <v>43166</v>
      </c>
      <c r="BQ2" s="29">
        <f t="shared" ca="1" si="1"/>
        <v>43167</v>
      </c>
      <c r="BR2" s="29">
        <f t="shared" ca="1" si="1"/>
        <v>43168</v>
      </c>
      <c r="BS2" s="29">
        <f t="shared" ca="1" si="1"/>
        <v>43169</v>
      </c>
      <c r="BT2" s="29">
        <f t="shared" ca="1" si="1"/>
        <v>43170</v>
      </c>
      <c r="BU2" s="29">
        <f t="shared" ca="1" si="1"/>
        <v>43171</v>
      </c>
      <c r="BV2" s="29">
        <f t="shared" ca="1" si="1"/>
        <v>43172</v>
      </c>
      <c r="BW2" s="29">
        <f t="shared" ca="1" si="1"/>
        <v>43173</v>
      </c>
      <c r="BX2" s="29">
        <f t="shared" ca="1" si="1"/>
        <v>43174</v>
      </c>
      <c r="BY2" s="29">
        <f t="shared" ca="1" si="1"/>
        <v>43175</v>
      </c>
      <c r="BZ2" s="29">
        <f t="shared" ca="1" si="1"/>
        <v>43176</v>
      </c>
      <c r="CA2" s="29">
        <f t="shared" ca="1" si="1"/>
        <v>43177</v>
      </c>
      <c r="CB2" s="29">
        <f t="shared" ca="1" si="1"/>
        <v>43178</v>
      </c>
      <c r="CC2" s="29">
        <f t="shared" ca="1" si="1"/>
        <v>43179</v>
      </c>
      <c r="CD2" s="29">
        <f t="shared" ca="1" si="1"/>
        <v>43180</v>
      </c>
      <c r="CE2" s="29">
        <f t="shared" ca="1" si="1"/>
        <v>43181</v>
      </c>
      <c r="CF2" s="29">
        <f t="shared" ca="1" si="1"/>
        <v>43182</v>
      </c>
      <c r="CG2" s="29">
        <f t="shared" ca="1" si="1"/>
        <v>43183</v>
      </c>
      <c r="CH2" s="29">
        <f t="shared" ca="1" si="1"/>
        <v>43184</v>
      </c>
      <c r="CI2" s="29">
        <f t="shared" ca="1" si="1"/>
        <v>43185</v>
      </c>
      <c r="CJ2" s="29">
        <f t="shared" ca="1" si="1"/>
        <v>43186</v>
      </c>
      <c r="CK2" s="29">
        <f t="shared" ca="1" si="1"/>
        <v>43187</v>
      </c>
      <c r="CL2" s="29">
        <f t="shared" ca="1" si="1"/>
        <v>43188</v>
      </c>
      <c r="CM2" s="29">
        <f t="shared" ca="1" si="1"/>
        <v>43189</v>
      </c>
      <c r="CN2" s="29">
        <f t="shared" ca="1" si="1"/>
        <v>43190</v>
      </c>
      <c r="CO2" s="29">
        <f t="shared" ca="1" si="1"/>
        <v>43191</v>
      </c>
      <c r="CP2" s="29">
        <f t="shared" ca="1" si="1"/>
        <v>43192</v>
      </c>
      <c r="CQ2" s="29">
        <f t="shared" ca="1" si="1"/>
        <v>43193</v>
      </c>
      <c r="CR2" s="29">
        <f t="shared" ca="1" si="1"/>
        <v>43194</v>
      </c>
      <c r="CS2" s="29">
        <f t="shared" ca="1" si="1"/>
        <v>43195</v>
      </c>
      <c r="CT2" s="29">
        <f t="shared" ca="1" si="1"/>
        <v>43196</v>
      </c>
      <c r="CU2" s="29">
        <f t="shared" ca="1" si="1"/>
        <v>43197</v>
      </c>
      <c r="CV2" s="29">
        <f t="shared" ca="1" si="1"/>
        <v>43198</v>
      </c>
      <c r="CW2" s="29">
        <f t="shared" ca="1" si="1"/>
        <v>43199</v>
      </c>
      <c r="CX2" s="29">
        <f t="shared" ca="1" si="1"/>
        <v>43200</v>
      </c>
      <c r="CY2" s="29">
        <f t="shared" ca="1" si="1"/>
        <v>43201</v>
      </c>
      <c r="CZ2" s="29">
        <f t="shared" ca="1" si="1"/>
        <v>43202</v>
      </c>
      <c r="DA2" s="29">
        <f t="shared" ca="1" si="1"/>
        <v>43203</v>
      </c>
      <c r="DB2" s="29">
        <f t="shared" ca="1" si="1"/>
        <v>43204</v>
      </c>
      <c r="DC2" s="29">
        <f t="shared" ca="1" si="1"/>
        <v>43205</v>
      </c>
      <c r="DD2" s="29">
        <f t="shared" ca="1" si="1"/>
        <v>43206</v>
      </c>
      <c r="DE2" s="29">
        <f t="shared" ca="1" si="1"/>
        <v>43207</v>
      </c>
      <c r="DF2" s="29">
        <f t="shared" ca="1" si="1"/>
        <v>43208</v>
      </c>
      <c r="DG2" s="29">
        <f t="shared" ca="1" si="1"/>
        <v>43209</v>
      </c>
      <c r="DH2" s="29">
        <f t="shared" ca="1" si="1"/>
        <v>43210</v>
      </c>
      <c r="DI2" s="29">
        <f t="shared" ca="1" si="1"/>
        <v>43211</v>
      </c>
      <c r="DJ2" s="29">
        <f t="shared" ca="1" si="1"/>
        <v>43212</v>
      </c>
      <c r="DK2" s="29">
        <f t="shared" ca="1" si="1"/>
        <v>43213</v>
      </c>
      <c r="DL2" s="29">
        <f t="shared" ca="1" si="1"/>
        <v>43214</v>
      </c>
      <c r="DM2" s="29">
        <f t="shared" ca="1" si="1"/>
        <v>43215</v>
      </c>
      <c r="DN2" s="29">
        <f t="shared" ca="1" si="1"/>
        <v>43216</v>
      </c>
      <c r="DO2" s="29">
        <f t="shared" ca="1" si="1"/>
        <v>43217</v>
      </c>
      <c r="DP2" s="29">
        <f t="shared" ca="1" si="1"/>
        <v>43218</v>
      </c>
      <c r="DQ2" s="29">
        <f t="shared" ca="1" si="1"/>
        <v>43219</v>
      </c>
      <c r="DR2" s="29">
        <f t="shared" ca="1" si="1"/>
        <v>43220</v>
      </c>
      <c r="DS2" s="29">
        <f t="shared" ca="1" si="1"/>
        <v>43221</v>
      </c>
      <c r="DT2" s="29">
        <f t="shared" ca="1" si="1"/>
        <v>43222</v>
      </c>
      <c r="DU2" s="29">
        <f t="shared" ca="1" si="1"/>
        <v>43223</v>
      </c>
      <c r="DV2" s="29">
        <f t="shared" ca="1" si="1"/>
        <v>43224</v>
      </c>
      <c r="DW2" s="29">
        <f t="shared" ca="1" si="1"/>
        <v>43225</v>
      </c>
      <c r="DX2" s="29">
        <f t="shared" ca="1" si="1"/>
        <v>43226</v>
      </c>
      <c r="DY2" s="29">
        <f t="shared" ca="1" si="1"/>
        <v>43227</v>
      </c>
      <c r="DZ2" s="29">
        <f t="shared" ca="1" si="1"/>
        <v>43228</v>
      </c>
      <c r="EA2" s="29">
        <f t="shared" ca="1" si="1"/>
        <v>43229</v>
      </c>
      <c r="EB2" s="29">
        <f t="shared" ref="EB2:GM2" ca="1" si="2">EA2+1</f>
        <v>43230</v>
      </c>
      <c r="EC2" s="29">
        <f t="shared" ca="1" si="2"/>
        <v>43231</v>
      </c>
      <c r="ED2" s="29">
        <f t="shared" ca="1" si="2"/>
        <v>43232</v>
      </c>
      <c r="EE2" s="29">
        <f t="shared" ca="1" si="2"/>
        <v>43233</v>
      </c>
      <c r="EF2" s="29">
        <f t="shared" ca="1" si="2"/>
        <v>43234</v>
      </c>
      <c r="EG2" s="29">
        <f t="shared" ca="1" si="2"/>
        <v>43235</v>
      </c>
      <c r="EH2" s="29">
        <f t="shared" ca="1" si="2"/>
        <v>43236</v>
      </c>
      <c r="EI2" s="29">
        <f t="shared" ca="1" si="2"/>
        <v>43237</v>
      </c>
      <c r="EJ2" s="29">
        <f t="shared" ca="1" si="2"/>
        <v>43238</v>
      </c>
      <c r="EK2" s="29">
        <f t="shared" ca="1" si="2"/>
        <v>43239</v>
      </c>
      <c r="EL2" s="29">
        <f t="shared" ca="1" si="2"/>
        <v>43240</v>
      </c>
      <c r="EM2" s="29">
        <f t="shared" ca="1" si="2"/>
        <v>43241</v>
      </c>
      <c r="EN2" s="29">
        <f t="shared" ca="1" si="2"/>
        <v>43242</v>
      </c>
      <c r="EO2" s="29">
        <f t="shared" ca="1" si="2"/>
        <v>43243</v>
      </c>
      <c r="EP2" s="29">
        <f t="shared" ca="1" si="2"/>
        <v>43244</v>
      </c>
      <c r="EQ2" s="29">
        <f t="shared" ca="1" si="2"/>
        <v>43245</v>
      </c>
      <c r="ER2" s="29">
        <f t="shared" ca="1" si="2"/>
        <v>43246</v>
      </c>
      <c r="ES2" s="29">
        <f t="shared" ca="1" si="2"/>
        <v>43247</v>
      </c>
      <c r="ET2" s="29">
        <f t="shared" ca="1" si="2"/>
        <v>43248</v>
      </c>
      <c r="EU2" s="29">
        <f t="shared" ca="1" si="2"/>
        <v>43249</v>
      </c>
      <c r="EV2" s="29">
        <f t="shared" ca="1" si="2"/>
        <v>43250</v>
      </c>
      <c r="EW2" s="29">
        <f t="shared" ca="1" si="2"/>
        <v>43251</v>
      </c>
      <c r="EX2" s="29">
        <f t="shared" ca="1" si="2"/>
        <v>43252</v>
      </c>
      <c r="EY2" s="29">
        <f t="shared" ca="1" si="2"/>
        <v>43253</v>
      </c>
      <c r="EZ2" s="29">
        <f t="shared" ca="1" si="2"/>
        <v>43254</v>
      </c>
      <c r="FA2" s="29">
        <f t="shared" ca="1" si="2"/>
        <v>43255</v>
      </c>
      <c r="FB2" s="29">
        <f t="shared" ca="1" si="2"/>
        <v>43256</v>
      </c>
      <c r="FC2" s="29">
        <f t="shared" ca="1" si="2"/>
        <v>43257</v>
      </c>
      <c r="FD2" s="29">
        <f t="shared" ca="1" si="2"/>
        <v>43258</v>
      </c>
      <c r="FE2" s="29">
        <f t="shared" ca="1" si="2"/>
        <v>43259</v>
      </c>
      <c r="FF2" s="29">
        <f t="shared" ca="1" si="2"/>
        <v>43260</v>
      </c>
      <c r="FG2" s="29">
        <f t="shared" ca="1" si="2"/>
        <v>43261</v>
      </c>
      <c r="FH2" s="29">
        <f t="shared" ca="1" si="2"/>
        <v>43262</v>
      </c>
      <c r="FI2" s="29">
        <f t="shared" ca="1" si="2"/>
        <v>43263</v>
      </c>
      <c r="FJ2" s="29">
        <f t="shared" ca="1" si="2"/>
        <v>43264</v>
      </c>
      <c r="FK2" s="29">
        <f t="shared" ca="1" si="2"/>
        <v>43265</v>
      </c>
      <c r="FL2" s="29">
        <f t="shared" ca="1" si="2"/>
        <v>43266</v>
      </c>
      <c r="FM2" s="29">
        <f t="shared" ca="1" si="2"/>
        <v>43267</v>
      </c>
      <c r="FN2" s="29">
        <f t="shared" ca="1" si="2"/>
        <v>43268</v>
      </c>
      <c r="FO2" s="29">
        <f t="shared" ca="1" si="2"/>
        <v>43269</v>
      </c>
      <c r="FP2" s="29">
        <f t="shared" ca="1" si="2"/>
        <v>43270</v>
      </c>
      <c r="FQ2" s="29">
        <f t="shared" ca="1" si="2"/>
        <v>43271</v>
      </c>
      <c r="FR2" s="29">
        <f t="shared" ca="1" si="2"/>
        <v>43272</v>
      </c>
      <c r="FS2" s="29">
        <f t="shared" ca="1" si="2"/>
        <v>43273</v>
      </c>
      <c r="FT2" s="29">
        <f t="shared" ca="1" si="2"/>
        <v>43274</v>
      </c>
      <c r="FU2" s="29">
        <f t="shared" ca="1" si="2"/>
        <v>43275</v>
      </c>
      <c r="FV2" s="29">
        <f t="shared" ca="1" si="2"/>
        <v>43276</v>
      </c>
      <c r="FW2" s="29">
        <f t="shared" ca="1" si="2"/>
        <v>43277</v>
      </c>
      <c r="FX2" s="29">
        <f t="shared" ca="1" si="2"/>
        <v>43278</v>
      </c>
      <c r="FY2" s="29">
        <f t="shared" ca="1" si="2"/>
        <v>43279</v>
      </c>
      <c r="FZ2" s="29">
        <f t="shared" ca="1" si="2"/>
        <v>43280</v>
      </c>
      <c r="GA2" s="29">
        <f t="shared" ca="1" si="2"/>
        <v>43281</v>
      </c>
      <c r="GB2" s="29">
        <f t="shared" ca="1" si="2"/>
        <v>43282</v>
      </c>
      <c r="GC2" s="29">
        <f t="shared" ca="1" si="2"/>
        <v>43283</v>
      </c>
      <c r="GD2" s="29">
        <f t="shared" ca="1" si="2"/>
        <v>43284</v>
      </c>
      <c r="GE2" s="29">
        <f t="shared" ca="1" si="2"/>
        <v>43285</v>
      </c>
      <c r="GF2" s="29">
        <f t="shared" ca="1" si="2"/>
        <v>43286</v>
      </c>
      <c r="GG2" s="29">
        <f t="shared" ca="1" si="2"/>
        <v>43287</v>
      </c>
      <c r="GH2" s="29">
        <f t="shared" ca="1" si="2"/>
        <v>43288</v>
      </c>
      <c r="GI2" s="29">
        <f t="shared" ca="1" si="2"/>
        <v>43289</v>
      </c>
      <c r="GJ2" s="29">
        <f t="shared" ca="1" si="2"/>
        <v>43290</v>
      </c>
      <c r="GK2" s="29">
        <f t="shared" ca="1" si="2"/>
        <v>43291</v>
      </c>
      <c r="GL2" s="29">
        <f t="shared" ca="1" si="2"/>
        <v>43292</v>
      </c>
      <c r="GM2" s="29">
        <f t="shared" ca="1" si="2"/>
        <v>43293</v>
      </c>
      <c r="GN2" s="29">
        <f t="shared" ref="GN2:IY2" ca="1" si="3">GM2+1</f>
        <v>43294</v>
      </c>
      <c r="GO2" s="29">
        <f t="shared" ca="1" si="3"/>
        <v>43295</v>
      </c>
      <c r="GP2" s="29">
        <f t="shared" ca="1" si="3"/>
        <v>43296</v>
      </c>
      <c r="GQ2" s="29">
        <f t="shared" ca="1" si="3"/>
        <v>43297</v>
      </c>
      <c r="GR2" s="29">
        <f t="shared" ca="1" si="3"/>
        <v>43298</v>
      </c>
      <c r="GS2" s="29">
        <f t="shared" ca="1" si="3"/>
        <v>43299</v>
      </c>
      <c r="GT2" s="29">
        <f t="shared" ca="1" si="3"/>
        <v>43300</v>
      </c>
      <c r="GU2" s="29">
        <f t="shared" ca="1" si="3"/>
        <v>43301</v>
      </c>
      <c r="GV2" s="29">
        <f t="shared" ca="1" si="3"/>
        <v>43302</v>
      </c>
      <c r="GW2" s="29">
        <f t="shared" ca="1" si="3"/>
        <v>43303</v>
      </c>
      <c r="GX2" s="29">
        <f t="shared" ca="1" si="3"/>
        <v>43304</v>
      </c>
      <c r="GY2" s="29">
        <f t="shared" ca="1" si="3"/>
        <v>43305</v>
      </c>
      <c r="GZ2" s="29">
        <f t="shared" ca="1" si="3"/>
        <v>43306</v>
      </c>
      <c r="HA2" s="29">
        <f t="shared" ca="1" si="3"/>
        <v>43307</v>
      </c>
      <c r="HB2" s="29">
        <f t="shared" ca="1" si="3"/>
        <v>43308</v>
      </c>
      <c r="HC2" s="29">
        <f t="shared" ca="1" si="3"/>
        <v>43309</v>
      </c>
      <c r="HD2" s="29">
        <f t="shared" ca="1" si="3"/>
        <v>43310</v>
      </c>
      <c r="HE2" s="29">
        <f t="shared" ca="1" si="3"/>
        <v>43311</v>
      </c>
      <c r="HF2" s="29">
        <f t="shared" ca="1" si="3"/>
        <v>43312</v>
      </c>
      <c r="HG2" s="29">
        <f t="shared" ca="1" si="3"/>
        <v>43313</v>
      </c>
      <c r="HH2" s="29">
        <f t="shared" ca="1" si="3"/>
        <v>43314</v>
      </c>
      <c r="HI2" s="29">
        <f t="shared" ca="1" si="3"/>
        <v>43315</v>
      </c>
      <c r="HJ2" s="29">
        <f t="shared" ca="1" si="3"/>
        <v>43316</v>
      </c>
      <c r="HK2" s="29">
        <f t="shared" ca="1" si="3"/>
        <v>43317</v>
      </c>
      <c r="HL2" s="29">
        <f t="shared" ca="1" si="3"/>
        <v>43318</v>
      </c>
      <c r="HM2" s="29">
        <f t="shared" ca="1" si="3"/>
        <v>43319</v>
      </c>
      <c r="HN2" s="29">
        <f t="shared" ca="1" si="3"/>
        <v>43320</v>
      </c>
      <c r="HO2" s="29">
        <f t="shared" ca="1" si="3"/>
        <v>43321</v>
      </c>
      <c r="HP2" s="29">
        <f t="shared" ca="1" si="3"/>
        <v>43322</v>
      </c>
      <c r="HQ2" s="29">
        <f t="shared" ca="1" si="3"/>
        <v>43323</v>
      </c>
      <c r="HR2" s="29">
        <f t="shared" ca="1" si="3"/>
        <v>43324</v>
      </c>
      <c r="HS2" s="29">
        <f t="shared" ca="1" si="3"/>
        <v>43325</v>
      </c>
      <c r="HT2" s="29">
        <f t="shared" ca="1" si="3"/>
        <v>43326</v>
      </c>
      <c r="HU2" s="29">
        <f t="shared" ca="1" si="3"/>
        <v>43327</v>
      </c>
      <c r="HV2" s="29">
        <f t="shared" ca="1" si="3"/>
        <v>43328</v>
      </c>
      <c r="HW2" s="29">
        <f t="shared" ca="1" si="3"/>
        <v>43329</v>
      </c>
      <c r="HX2" s="29">
        <f t="shared" ca="1" si="3"/>
        <v>43330</v>
      </c>
      <c r="HY2" s="29">
        <f t="shared" ca="1" si="3"/>
        <v>43331</v>
      </c>
      <c r="HZ2" s="29">
        <f t="shared" ca="1" si="3"/>
        <v>43332</v>
      </c>
      <c r="IA2" s="29">
        <f t="shared" ca="1" si="3"/>
        <v>43333</v>
      </c>
      <c r="IB2" s="29">
        <f t="shared" ca="1" si="3"/>
        <v>43334</v>
      </c>
      <c r="IC2" s="29">
        <f t="shared" ca="1" si="3"/>
        <v>43335</v>
      </c>
      <c r="ID2" s="29">
        <f t="shared" ca="1" si="3"/>
        <v>43336</v>
      </c>
      <c r="IE2" s="29">
        <f t="shared" ca="1" si="3"/>
        <v>43337</v>
      </c>
      <c r="IF2" s="29">
        <f t="shared" ca="1" si="3"/>
        <v>43338</v>
      </c>
      <c r="IG2" s="29">
        <f t="shared" ca="1" si="3"/>
        <v>43339</v>
      </c>
      <c r="IH2" s="29">
        <f t="shared" ca="1" si="3"/>
        <v>43340</v>
      </c>
      <c r="II2" s="29">
        <f t="shared" ca="1" si="3"/>
        <v>43341</v>
      </c>
      <c r="IJ2" s="29">
        <f t="shared" ca="1" si="3"/>
        <v>43342</v>
      </c>
      <c r="IK2" s="29">
        <f t="shared" ca="1" si="3"/>
        <v>43343</v>
      </c>
      <c r="IL2" s="29">
        <f t="shared" ca="1" si="3"/>
        <v>43344</v>
      </c>
      <c r="IM2" s="29">
        <f t="shared" ca="1" si="3"/>
        <v>43345</v>
      </c>
      <c r="IN2" s="29">
        <f t="shared" ca="1" si="3"/>
        <v>43346</v>
      </c>
      <c r="IO2" s="29">
        <f t="shared" ca="1" si="3"/>
        <v>43347</v>
      </c>
      <c r="IP2" s="29">
        <f t="shared" ca="1" si="3"/>
        <v>43348</v>
      </c>
      <c r="IQ2" s="29">
        <f t="shared" ca="1" si="3"/>
        <v>43349</v>
      </c>
      <c r="IR2" s="29">
        <f t="shared" ca="1" si="3"/>
        <v>43350</v>
      </c>
      <c r="IS2" s="29">
        <f t="shared" ca="1" si="3"/>
        <v>43351</v>
      </c>
      <c r="IT2" s="29">
        <f t="shared" ca="1" si="3"/>
        <v>43352</v>
      </c>
      <c r="IU2" s="29">
        <f t="shared" ca="1" si="3"/>
        <v>43353</v>
      </c>
      <c r="IV2" s="29">
        <f t="shared" ca="1" si="3"/>
        <v>43354</v>
      </c>
      <c r="IW2" s="29">
        <f t="shared" ca="1" si="3"/>
        <v>43355</v>
      </c>
      <c r="IX2" s="29">
        <f t="shared" ca="1" si="3"/>
        <v>43356</v>
      </c>
      <c r="IY2" s="29">
        <f t="shared" ca="1" si="3"/>
        <v>43357</v>
      </c>
      <c r="IZ2" s="29">
        <f t="shared" ref="IZ2:LK2" ca="1" si="4">IY2+1</f>
        <v>43358</v>
      </c>
      <c r="JA2" s="29">
        <f t="shared" ca="1" si="4"/>
        <v>43359</v>
      </c>
      <c r="JB2" s="29">
        <f t="shared" ca="1" si="4"/>
        <v>43360</v>
      </c>
      <c r="JC2" s="29">
        <f t="shared" ca="1" si="4"/>
        <v>43361</v>
      </c>
      <c r="JD2" s="29">
        <f t="shared" ca="1" si="4"/>
        <v>43362</v>
      </c>
      <c r="JE2" s="29">
        <f t="shared" ca="1" si="4"/>
        <v>43363</v>
      </c>
      <c r="JF2" s="29">
        <f t="shared" ca="1" si="4"/>
        <v>43364</v>
      </c>
      <c r="JG2" s="29">
        <f t="shared" ca="1" si="4"/>
        <v>43365</v>
      </c>
      <c r="JH2" s="29">
        <f t="shared" ca="1" si="4"/>
        <v>43366</v>
      </c>
      <c r="JI2" s="29">
        <f t="shared" ca="1" si="4"/>
        <v>43367</v>
      </c>
      <c r="JJ2" s="29">
        <f t="shared" ca="1" si="4"/>
        <v>43368</v>
      </c>
      <c r="JK2" s="29">
        <f t="shared" ca="1" si="4"/>
        <v>43369</v>
      </c>
      <c r="JL2" s="29">
        <f t="shared" ca="1" si="4"/>
        <v>43370</v>
      </c>
      <c r="JM2" s="29">
        <f t="shared" ca="1" si="4"/>
        <v>43371</v>
      </c>
      <c r="JN2" s="29">
        <f t="shared" ca="1" si="4"/>
        <v>43372</v>
      </c>
      <c r="JO2" s="29">
        <f t="shared" ca="1" si="4"/>
        <v>43373</v>
      </c>
      <c r="JP2" s="29">
        <f t="shared" ca="1" si="4"/>
        <v>43374</v>
      </c>
      <c r="JQ2" s="29">
        <f t="shared" ca="1" si="4"/>
        <v>43375</v>
      </c>
      <c r="JR2" s="29">
        <f t="shared" ca="1" si="4"/>
        <v>43376</v>
      </c>
      <c r="JS2" s="29">
        <f t="shared" ca="1" si="4"/>
        <v>43377</v>
      </c>
      <c r="JT2" s="29">
        <f t="shared" ca="1" si="4"/>
        <v>43378</v>
      </c>
      <c r="JU2" s="29">
        <f t="shared" ca="1" si="4"/>
        <v>43379</v>
      </c>
      <c r="JV2" s="29">
        <f t="shared" ca="1" si="4"/>
        <v>43380</v>
      </c>
      <c r="JW2" s="29">
        <f t="shared" ca="1" si="4"/>
        <v>43381</v>
      </c>
      <c r="JX2" s="29">
        <f t="shared" ca="1" si="4"/>
        <v>43382</v>
      </c>
      <c r="JY2" s="29">
        <f t="shared" ca="1" si="4"/>
        <v>43383</v>
      </c>
      <c r="JZ2" s="29">
        <f t="shared" ca="1" si="4"/>
        <v>43384</v>
      </c>
      <c r="KA2" s="29">
        <f t="shared" ca="1" si="4"/>
        <v>43385</v>
      </c>
      <c r="KB2" s="29">
        <f t="shared" ca="1" si="4"/>
        <v>43386</v>
      </c>
      <c r="KC2" s="29">
        <f t="shared" ca="1" si="4"/>
        <v>43387</v>
      </c>
      <c r="KD2" s="29">
        <f t="shared" ca="1" si="4"/>
        <v>43388</v>
      </c>
      <c r="KE2" s="29">
        <f t="shared" ca="1" si="4"/>
        <v>43389</v>
      </c>
      <c r="KF2" s="29">
        <f t="shared" ca="1" si="4"/>
        <v>43390</v>
      </c>
      <c r="KG2" s="29">
        <f t="shared" ca="1" si="4"/>
        <v>43391</v>
      </c>
      <c r="KH2" s="29">
        <f t="shared" ca="1" si="4"/>
        <v>43392</v>
      </c>
      <c r="KI2" s="29">
        <f t="shared" ca="1" si="4"/>
        <v>43393</v>
      </c>
      <c r="KJ2" s="29">
        <f t="shared" ca="1" si="4"/>
        <v>43394</v>
      </c>
      <c r="KK2" s="29">
        <f t="shared" ca="1" si="4"/>
        <v>43395</v>
      </c>
      <c r="KL2" s="29">
        <f t="shared" ca="1" si="4"/>
        <v>43396</v>
      </c>
      <c r="KM2" s="29">
        <f t="shared" ca="1" si="4"/>
        <v>43397</v>
      </c>
      <c r="KN2" s="29">
        <f t="shared" ca="1" si="4"/>
        <v>43398</v>
      </c>
      <c r="KO2" s="29">
        <f t="shared" ca="1" si="4"/>
        <v>43399</v>
      </c>
      <c r="KP2" s="29">
        <f t="shared" ca="1" si="4"/>
        <v>43400</v>
      </c>
      <c r="KQ2" s="29">
        <f t="shared" ca="1" si="4"/>
        <v>43401</v>
      </c>
      <c r="KR2" s="29">
        <f t="shared" ca="1" si="4"/>
        <v>43402</v>
      </c>
      <c r="KS2" s="29">
        <f t="shared" ca="1" si="4"/>
        <v>43403</v>
      </c>
      <c r="KT2" s="29">
        <f t="shared" ca="1" si="4"/>
        <v>43404</v>
      </c>
      <c r="KU2" s="29">
        <f t="shared" ca="1" si="4"/>
        <v>43405</v>
      </c>
      <c r="KV2" s="29">
        <f t="shared" ca="1" si="4"/>
        <v>43406</v>
      </c>
      <c r="KW2" s="29">
        <f t="shared" ca="1" si="4"/>
        <v>43407</v>
      </c>
      <c r="KX2" s="29">
        <f t="shared" ca="1" si="4"/>
        <v>43408</v>
      </c>
      <c r="KY2" s="29">
        <f t="shared" ca="1" si="4"/>
        <v>43409</v>
      </c>
      <c r="KZ2" s="29">
        <f t="shared" ca="1" si="4"/>
        <v>43410</v>
      </c>
      <c r="LA2" s="29">
        <f t="shared" ca="1" si="4"/>
        <v>43411</v>
      </c>
      <c r="LB2" s="29">
        <f t="shared" ca="1" si="4"/>
        <v>43412</v>
      </c>
      <c r="LC2" s="29">
        <f t="shared" ca="1" si="4"/>
        <v>43413</v>
      </c>
      <c r="LD2" s="29">
        <f t="shared" ca="1" si="4"/>
        <v>43414</v>
      </c>
      <c r="LE2" s="29">
        <f t="shared" ca="1" si="4"/>
        <v>43415</v>
      </c>
      <c r="LF2" s="29">
        <f t="shared" ca="1" si="4"/>
        <v>43416</v>
      </c>
      <c r="LG2" s="29">
        <f t="shared" ca="1" si="4"/>
        <v>43417</v>
      </c>
      <c r="LH2" s="29">
        <f t="shared" ca="1" si="4"/>
        <v>43418</v>
      </c>
      <c r="LI2" s="29">
        <f t="shared" ca="1" si="4"/>
        <v>43419</v>
      </c>
      <c r="LJ2" s="29">
        <f t="shared" ca="1" si="4"/>
        <v>43420</v>
      </c>
      <c r="LK2" s="29">
        <f t="shared" ca="1" si="4"/>
        <v>43421</v>
      </c>
      <c r="LL2" s="29">
        <f t="shared" ref="LL2:NB2" ca="1" si="5">LK2+1</f>
        <v>43422</v>
      </c>
      <c r="LM2" s="29">
        <f t="shared" ca="1" si="5"/>
        <v>43423</v>
      </c>
      <c r="LN2" s="29">
        <f t="shared" ca="1" si="5"/>
        <v>43424</v>
      </c>
      <c r="LO2" s="29">
        <f t="shared" ca="1" si="5"/>
        <v>43425</v>
      </c>
      <c r="LP2" s="29">
        <f t="shared" ca="1" si="5"/>
        <v>43426</v>
      </c>
      <c r="LQ2" s="29">
        <f t="shared" ca="1" si="5"/>
        <v>43427</v>
      </c>
      <c r="LR2" s="29">
        <f t="shared" ca="1" si="5"/>
        <v>43428</v>
      </c>
      <c r="LS2" s="29">
        <f t="shared" ca="1" si="5"/>
        <v>43429</v>
      </c>
      <c r="LT2" s="29">
        <f t="shared" ca="1" si="5"/>
        <v>43430</v>
      </c>
      <c r="LU2" s="29">
        <f t="shared" ca="1" si="5"/>
        <v>43431</v>
      </c>
      <c r="LV2" s="29">
        <f t="shared" ca="1" si="5"/>
        <v>43432</v>
      </c>
      <c r="LW2" s="29">
        <f t="shared" ca="1" si="5"/>
        <v>43433</v>
      </c>
      <c r="LX2" s="29">
        <f t="shared" ca="1" si="5"/>
        <v>43434</v>
      </c>
      <c r="LY2" s="29">
        <f t="shared" ca="1" si="5"/>
        <v>43435</v>
      </c>
      <c r="LZ2" s="29">
        <f t="shared" ca="1" si="5"/>
        <v>43436</v>
      </c>
      <c r="MA2" s="29">
        <f t="shared" ca="1" si="5"/>
        <v>43437</v>
      </c>
      <c r="MB2" s="29">
        <f t="shared" ca="1" si="5"/>
        <v>43438</v>
      </c>
      <c r="MC2" s="29">
        <f t="shared" ca="1" si="5"/>
        <v>43439</v>
      </c>
      <c r="MD2" s="29">
        <f t="shared" ca="1" si="5"/>
        <v>43440</v>
      </c>
      <c r="ME2" s="29">
        <f t="shared" ca="1" si="5"/>
        <v>43441</v>
      </c>
      <c r="MF2" s="29">
        <f t="shared" ca="1" si="5"/>
        <v>43442</v>
      </c>
      <c r="MG2" s="29">
        <f t="shared" ca="1" si="5"/>
        <v>43443</v>
      </c>
      <c r="MH2" s="29">
        <f t="shared" ca="1" si="5"/>
        <v>43444</v>
      </c>
      <c r="MI2" s="29">
        <f t="shared" ca="1" si="5"/>
        <v>43445</v>
      </c>
      <c r="MJ2" s="29">
        <f t="shared" ca="1" si="5"/>
        <v>43446</v>
      </c>
      <c r="MK2" s="29">
        <f t="shared" ca="1" si="5"/>
        <v>43447</v>
      </c>
      <c r="ML2" s="29">
        <f t="shared" ca="1" si="5"/>
        <v>43448</v>
      </c>
      <c r="MM2" s="29">
        <f t="shared" ca="1" si="5"/>
        <v>43449</v>
      </c>
      <c r="MN2" s="29">
        <f t="shared" ca="1" si="5"/>
        <v>43450</v>
      </c>
      <c r="MO2" s="29">
        <f t="shared" ca="1" si="5"/>
        <v>43451</v>
      </c>
      <c r="MP2" s="29">
        <f t="shared" ca="1" si="5"/>
        <v>43452</v>
      </c>
      <c r="MQ2" s="29">
        <f t="shared" ca="1" si="5"/>
        <v>43453</v>
      </c>
      <c r="MR2" s="29">
        <f t="shared" ca="1" si="5"/>
        <v>43454</v>
      </c>
      <c r="MS2" s="29">
        <f t="shared" ca="1" si="5"/>
        <v>43455</v>
      </c>
      <c r="MT2" s="29">
        <f t="shared" ca="1" si="5"/>
        <v>43456</v>
      </c>
      <c r="MU2" s="29">
        <f t="shared" ca="1" si="5"/>
        <v>43457</v>
      </c>
      <c r="MV2" s="29">
        <f t="shared" ca="1" si="5"/>
        <v>43458</v>
      </c>
      <c r="MW2" s="29">
        <f t="shared" ca="1" si="5"/>
        <v>43459</v>
      </c>
      <c r="MX2" s="29">
        <f t="shared" ca="1" si="5"/>
        <v>43460</v>
      </c>
      <c r="MY2" s="29">
        <f t="shared" ca="1" si="5"/>
        <v>43461</v>
      </c>
      <c r="MZ2" s="29">
        <f t="shared" ca="1" si="5"/>
        <v>43462</v>
      </c>
      <c r="NA2" s="29">
        <f t="shared" ca="1" si="5"/>
        <v>43463</v>
      </c>
      <c r="NB2" s="29">
        <f t="shared" ca="1" si="5"/>
        <v>43464</v>
      </c>
      <c r="NC2" s="29"/>
    </row>
    <row r="3" spans="1:367">
      <c r="A3" t="s">
        <v>36</v>
      </c>
    </row>
    <row r="4" spans="1:367">
      <c r="A4" t="s">
        <v>37</v>
      </c>
    </row>
    <row r="5" spans="1:367">
      <c r="A5" t="s">
        <v>38</v>
      </c>
      <c r="D5" t="s">
        <v>60</v>
      </c>
    </row>
    <row r="6" spans="1:367">
      <c r="A6" t="s">
        <v>39</v>
      </c>
      <c r="D6" t="s">
        <v>61</v>
      </c>
    </row>
    <row r="7" spans="1:367">
      <c r="D7" t="s">
        <v>62</v>
      </c>
    </row>
    <row r="9" spans="1:367">
      <c r="A9" s="11" t="s">
        <v>41</v>
      </c>
    </row>
    <row r="10" spans="1:367">
      <c r="A10" t="s">
        <v>40</v>
      </c>
    </row>
    <row r="11" spans="1:367">
      <c r="A11" t="s">
        <v>42</v>
      </c>
    </row>
    <row r="12" spans="1:367">
      <c r="A12" t="s">
        <v>43</v>
      </c>
    </row>
    <row r="13" spans="1:367">
      <c r="A13" t="s">
        <v>44</v>
      </c>
    </row>
    <row r="16" spans="1:367">
      <c r="A16" s="11" t="s">
        <v>45</v>
      </c>
    </row>
    <row r="17" spans="1:1">
      <c r="A17" t="s">
        <v>46</v>
      </c>
    </row>
    <row r="18" spans="1:1">
      <c r="A18" t="s">
        <v>47</v>
      </c>
    </row>
    <row r="19" spans="1:1">
      <c r="A19" t="s">
        <v>48</v>
      </c>
    </row>
    <row r="20" spans="1:1">
      <c r="A20" t="s">
        <v>49</v>
      </c>
    </row>
    <row r="23" spans="1:1">
      <c r="A23" t="s">
        <v>50</v>
      </c>
    </row>
    <row r="24" spans="1:1">
      <c r="A24" t="s">
        <v>51</v>
      </c>
    </row>
    <row r="25" spans="1:1">
      <c r="A25" t="s">
        <v>52</v>
      </c>
    </row>
    <row r="26" spans="1:1">
      <c r="A26" t="s">
        <v>53</v>
      </c>
    </row>
    <row r="29" spans="1:1">
      <c r="A29" s="11" t="s">
        <v>54</v>
      </c>
    </row>
    <row r="30" spans="1:1">
      <c r="A30" t="s">
        <v>55</v>
      </c>
    </row>
    <row r="31" spans="1:1">
      <c r="A31" t="s">
        <v>56</v>
      </c>
    </row>
    <row r="32" spans="1:1">
      <c r="A32" t="s">
        <v>57</v>
      </c>
    </row>
    <row r="33" spans="1:1">
      <c r="A33" t="s">
        <v>58</v>
      </c>
    </row>
    <row r="34" spans="1:1">
      <c r="A34" t="s">
        <v>59</v>
      </c>
    </row>
  </sheetData>
  <pageMargins left="0.7" right="0.7" top="0.78740157499999996" bottom="0.78740157499999996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FFC000"/>
  </sheetPr>
  <dimension ref="A1:H22"/>
  <sheetViews>
    <sheetView zoomScaleNormal="100" workbookViewId="0">
      <selection activeCell="A4" sqref="A4"/>
    </sheetView>
  </sheetViews>
  <sheetFormatPr baseColWidth="10" defaultRowHeight="15"/>
  <cols>
    <col min="4" max="4" width="13.140625" customWidth="1"/>
  </cols>
  <sheetData>
    <row r="1" spans="1:8" ht="26.25">
      <c r="A1" s="2" t="s">
        <v>25</v>
      </c>
      <c r="B1" s="3"/>
      <c r="C1" s="3"/>
      <c r="D1" s="3"/>
      <c r="E1" s="3"/>
      <c r="F1" s="3"/>
      <c r="G1" s="10" t="s">
        <v>0</v>
      </c>
    </row>
    <row r="2" spans="1:8" ht="15.75">
      <c r="A2" s="4" t="s">
        <v>75</v>
      </c>
      <c r="B2" s="5"/>
      <c r="C2" s="5"/>
      <c r="D2" s="5"/>
      <c r="E2" s="5"/>
      <c r="F2" s="5"/>
      <c r="G2" s="9" t="s">
        <v>2</v>
      </c>
    </row>
    <row r="3" spans="1:8" ht="15.75">
      <c r="A3" s="4"/>
      <c r="B3" s="5"/>
      <c r="C3" s="5"/>
      <c r="D3" s="5"/>
      <c r="E3" s="5"/>
      <c r="F3" s="5"/>
      <c r="G3" s="9" t="s">
        <v>1</v>
      </c>
    </row>
    <row r="4" spans="1:8" ht="16.5" thickBot="1">
      <c r="A4" s="8"/>
      <c r="B4" s="6"/>
      <c r="C4" s="6"/>
      <c r="D4" s="6"/>
      <c r="E4" s="6"/>
      <c r="F4" s="6"/>
      <c r="G4" s="7"/>
    </row>
    <row r="6" spans="1:8">
      <c r="A6" t="s">
        <v>76</v>
      </c>
    </row>
    <row r="10" spans="1:8">
      <c r="G10" s="27" t="s">
        <v>27</v>
      </c>
      <c r="H10" s="28">
        <v>0.33333333333333331</v>
      </c>
    </row>
    <row r="11" spans="1:8">
      <c r="A11" s="11" t="s">
        <v>28</v>
      </c>
    </row>
    <row r="12" spans="1:8" s="12" customFormat="1">
      <c r="B12" s="12" t="s">
        <v>29</v>
      </c>
      <c r="C12" s="12" t="s">
        <v>30</v>
      </c>
      <c r="D12" s="12" t="s">
        <v>29</v>
      </c>
      <c r="E12" s="12" t="s">
        <v>30</v>
      </c>
      <c r="F12" s="12" t="s">
        <v>31</v>
      </c>
      <c r="G12" s="12" t="s">
        <v>32</v>
      </c>
    </row>
    <row r="13" spans="1:8">
      <c r="F13" s="27" t="s">
        <v>33</v>
      </c>
      <c r="G13" s="31">
        <v>8.3333333333333329E-2</v>
      </c>
    </row>
    <row r="14" spans="1:8">
      <c r="A14" s="29">
        <v>41152</v>
      </c>
      <c r="B14" s="30">
        <v>0.33333333333333331</v>
      </c>
      <c r="C14" s="30">
        <v>0.5</v>
      </c>
      <c r="D14" s="30">
        <v>0.54166666666666663</v>
      </c>
      <c r="E14" s="30">
        <v>0.70833333333333337</v>
      </c>
      <c r="F14" s="31">
        <f>(C14-B14)+(E14-D14)</f>
        <v>0.33333333333333343</v>
      </c>
      <c r="G14" s="31">
        <f>G13+F14-$H$10</f>
        <v>8.3333333333333426E-2</v>
      </c>
    </row>
    <row r="15" spans="1:8">
      <c r="A15" s="29">
        <v>41153</v>
      </c>
      <c r="B15" s="30">
        <v>0.375</v>
      </c>
      <c r="C15" s="30">
        <v>0.51041666666666663</v>
      </c>
      <c r="D15" s="30">
        <v>0.53125</v>
      </c>
      <c r="E15" s="30">
        <v>0.58333333333333337</v>
      </c>
      <c r="F15" s="31">
        <f t="shared" ref="F15:F21" si="0">(C15-B15)+(E15-D15)</f>
        <v>0.1875</v>
      </c>
      <c r="G15" s="31">
        <f t="shared" ref="G15:G21" si="1">G14+F15-$H$10</f>
        <v>-6.2499999999999889E-2</v>
      </c>
    </row>
    <row r="16" spans="1:8">
      <c r="A16" s="29">
        <v>41154</v>
      </c>
      <c r="B16" s="30">
        <v>0.38194444444444442</v>
      </c>
      <c r="C16" s="30">
        <v>0.47916666666666669</v>
      </c>
      <c r="D16" s="30">
        <v>0.59375</v>
      </c>
      <c r="E16" s="30">
        <v>0.6875</v>
      </c>
      <c r="F16" s="31">
        <f t="shared" si="0"/>
        <v>0.19097222222222227</v>
      </c>
      <c r="G16" s="31">
        <f t="shared" si="1"/>
        <v>-0.20486111111111094</v>
      </c>
    </row>
    <row r="17" spans="1:7">
      <c r="A17" s="29">
        <v>41155</v>
      </c>
      <c r="B17" s="30">
        <v>0.29166666666666669</v>
      </c>
      <c r="C17" s="30">
        <v>0.48958333333333331</v>
      </c>
      <c r="D17" s="30">
        <v>0.50694444444444442</v>
      </c>
      <c r="E17" s="30">
        <v>0.77083333333333337</v>
      </c>
      <c r="F17" s="31">
        <f t="shared" si="0"/>
        <v>0.46180555555555558</v>
      </c>
      <c r="G17" s="31">
        <f t="shared" si="1"/>
        <v>-7.6388888888888673E-2</v>
      </c>
    </row>
    <row r="18" spans="1:7">
      <c r="A18" s="29">
        <v>41156</v>
      </c>
      <c r="B18" s="30">
        <v>0.31944444444444448</v>
      </c>
      <c r="C18" s="30">
        <v>0.49652777777777773</v>
      </c>
      <c r="D18" s="30">
        <v>0.53472222222222221</v>
      </c>
      <c r="E18" s="30">
        <v>0.72916666666666663</v>
      </c>
      <c r="F18" s="31">
        <f t="shared" si="0"/>
        <v>0.37152777777777768</v>
      </c>
      <c r="G18" s="31">
        <f t="shared" si="1"/>
        <v>-3.8194444444444309E-2</v>
      </c>
    </row>
    <row r="19" spans="1:7">
      <c r="A19" s="29">
        <v>41157</v>
      </c>
      <c r="B19" s="30">
        <v>0.28819444444444448</v>
      </c>
      <c r="C19" s="30">
        <v>0.49652777777777773</v>
      </c>
      <c r="D19" s="30">
        <v>0.52083333333333337</v>
      </c>
      <c r="E19" s="30">
        <v>0.73958333333333337</v>
      </c>
      <c r="F19" s="31">
        <f t="shared" si="0"/>
        <v>0.42708333333333326</v>
      </c>
      <c r="G19" s="31">
        <f t="shared" si="1"/>
        <v>5.5555555555555636E-2</v>
      </c>
    </row>
    <row r="20" spans="1:7">
      <c r="A20" s="29">
        <v>41158</v>
      </c>
      <c r="B20" s="30">
        <v>0.33333333333333331</v>
      </c>
      <c r="C20" s="30">
        <v>0.5</v>
      </c>
      <c r="D20" s="30">
        <v>0.54166666666666663</v>
      </c>
      <c r="E20" s="30">
        <v>0.71527777777777779</v>
      </c>
      <c r="F20" s="31">
        <f t="shared" si="0"/>
        <v>0.34027777777777785</v>
      </c>
      <c r="G20" s="31">
        <f t="shared" si="1"/>
        <v>6.2500000000000167E-2</v>
      </c>
    </row>
    <row r="21" spans="1:7">
      <c r="A21" s="29">
        <v>41159</v>
      </c>
      <c r="B21" s="30">
        <v>0.3125</v>
      </c>
      <c r="C21" s="30">
        <v>0.50694444444444442</v>
      </c>
      <c r="D21" s="30">
        <v>0.54166666666666663</v>
      </c>
      <c r="E21" s="30">
        <v>0.66666666666666663</v>
      </c>
      <c r="F21" s="31">
        <f t="shared" si="0"/>
        <v>0.31944444444444442</v>
      </c>
      <c r="G21" s="31">
        <f t="shared" si="1"/>
        <v>4.8611111111111271E-2</v>
      </c>
    </row>
    <row r="22" spans="1:7">
      <c r="A22" s="29"/>
      <c r="F22" s="31"/>
      <c r="G22" s="31"/>
    </row>
  </sheetData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FFC000"/>
  </sheetPr>
  <dimension ref="A1:H22"/>
  <sheetViews>
    <sheetView zoomScaleNormal="100" workbookViewId="0">
      <selection activeCell="A4" sqref="A4"/>
    </sheetView>
  </sheetViews>
  <sheetFormatPr baseColWidth="10" defaultRowHeight="15"/>
  <cols>
    <col min="4" max="4" width="13.140625" customWidth="1"/>
  </cols>
  <sheetData>
    <row r="1" spans="1:8" ht="26.25">
      <c r="A1" s="2" t="s">
        <v>25</v>
      </c>
      <c r="B1" s="3"/>
      <c r="C1" s="3"/>
      <c r="D1" s="3"/>
      <c r="E1" s="3"/>
      <c r="F1" s="3"/>
      <c r="G1" s="10" t="s">
        <v>0</v>
      </c>
    </row>
    <row r="2" spans="1:8" ht="15.75">
      <c r="A2" s="4" t="s">
        <v>75</v>
      </c>
      <c r="B2" s="5"/>
      <c r="C2" s="5"/>
      <c r="D2" s="5"/>
      <c r="E2" s="5"/>
      <c r="F2" s="5"/>
      <c r="G2" s="9" t="s">
        <v>2</v>
      </c>
    </row>
    <row r="3" spans="1:8" ht="15.75">
      <c r="A3" s="4"/>
      <c r="B3" s="5"/>
      <c r="C3" s="5"/>
      <c r="D3" s="5"/>
      <c r="E3" s="5"/>
      <c r="F3" s="5"/>
      <c r="G3" s="9" t="s">
        <v>1</v>
      </c>
    </row>
    <row r="4" spans="1:8" ht="16.5" thickBot="1">
      <c r="A4" s="8"/>
      <c r="B4" s="6"/>
      <c r="C4" s="6"/>
      <c r="D4" s="6"/>
      <c r="E4" s="6"/>
      <c r="F4" s="6"/>
      <c r="G4" s="7"/>
    </row>
    <row r="6" spans="1:8">
      <c r="A6" t="s">
        <v>77</v>
      </c>
      <c r="B6" s="22"/>
      <c r="C6" s="22"/>
    </row>
    <row r="7" spans="1:8">
      <c r="A7" t="s">
        <v>78</v>
      </c>
      <c r="B7" s="22"/>
      <c r="C7" s="22"/>
    </row>
    <row r="8" spans="1:8">
      <c r="A8" t="s">
        <v>79</v>
      </c>
    </row>
    <row r="10" spans="1:8">
      <c r="G10" s="27" t="s">
        <v>27</v>
      </c>
      <c r="H10" s="36">
        <v>0.33333333333333331</v>
      </c>
    </row>
    <row r="11" spans="1:8">
      <c r="A11" s="11" t="s">
        <v>28</v>
      </c>
    </row>
    <row r="12" spans="1:8" s="12" customFormat="1">
      <c r="B12" s="12" t="s">
        <v>29</v>
      </c>
      <c r="C12" s="12" t="s">
        <v>30</v>
      </c>
      <c r="D12" s="12" t="s">
        <v>29</v>
      </c>
      <c r="E12" s="12" t="s">
        <v>30</v>
      </c>
      <c r="F12" s="12" t="s">
        <v>31</v>
      </c>
      <c r="G12" s="12" t="s">
        <v>32</v>
      </c>
    </row>
    <row r="13" spans="1:8">
      <c r="F13" s="27" t="s">
        <v>33</v>
      </c>
      <c r="G13" s="35">
        <v>8.3333333333333329E-2</v>
      </c>
    </row>
    <row r="14" spans="1:8">
      <c r="A14" s="29">
        <v>41152</v>
      </c>
      <c r="B14" s="30">
        <v>0.33333333333333331</v>
      </c>
      <c r="C14" s="30">
        <v>0.5</v>
      </c>
      <c r="D14" s="30">
        <v>0.54166666666666663</v>
      </c>
      <c r="E14" s="34">
        <v>0.70833333333333337</v>
      </c>
      <c r="F14" s="31">
        <f>(C14-B14)+(E14-D14)</f>
        <v>0.33333333333333343</v>
      </c>
      <c r="G14" s="35">
        <f>G13+F14-$H$10</f>
        <v>8.3333333333333426E-2</v>
      </c>
    </row>
    <row r="15" spans="1:8">
      <c r="A15" s="29">
        <v>41153</v>
      </c>
      <c r="B15" s="34">
        <v>0.375</v>
      </c>
      <c r="C15" s="30">
        <v>0.51041666666666663</v>
      </c>
      <c r="D15" s="30">
        <v>0.53125</v>
      </c>
      <c r="E15" s="34">
        <v>0.58333333333333337</v>
      </c>
      <c r="F15" s="31">
        <f t="shared" ref="F15:F21" si="0">(C15-B15)+(E15-D15)</f>
        <v>0.1875</v>
      </c>
      <c r="G15" s="35">
        <f t="shared" ref="G15:G21" si="1">G14+F15-$H$10</f>
        <v>-6.2499999999999889E-2</v>
      </c>
    </row>
    <row r="16" spans="1:8">
      <c r="A16" s="29">
        <v>41154</v>
      </c>
      <c r="B16" s="30">
        <v>0.38194444444444442</v>
      </c>
      <c r="C16" s="30">
        <v>0.47916666666666669</v>
      </c>
      <c r="D16" s="30">
        <v>0.59375</v>
      </c>
      <c r="E16" s="34">
        <v>0.6875</v>
      </c>
      <c r="F16" s="31">
        <f t="shared" si="0"/>
        <v>0.19097222222222227</v>
      </c>
      <c r="G16" s="35">
        <f t="shared" si="1"/>
        <v>-0.20486111111111094</v>
      </c>
    </row>
    <row r="17" spans="1:7">
      <c r="A17" s="29">
        <v>41155</v>
      </c>
      <c r="B17" s="30">
        <v>0.29166666666666669</v>
      </c>
      <c r="C17" s="30">
        <v>0.48958333333333331</v>
      </c>
      <c r="D17" s="30">
        <v>0.50694444444444442</v>
      </c>
      <c r="E17" s="34">
        <v>0.77083333333333337</v>
      </c>
      <c r="F17" s="31">
        <f t="shared" si="0"/>
        <v>0.46180555555555558</v>
      </c>
      <c r="G17" s="31">
        <f t="shared" si="1"/>
        <v>-7.6388888888888673E-2</v>
      </c>
    </row>
    <row r="18" spans="1:7">
      <c r="A18" s="29">
        <v>41156</v>
      </c>
      <c r="B18" s="30">
        <v>0.31944444444444448</v>
      </c>
      <c r="C18" s="30">
        <v>0.49652777777777773</v>
      </c>
      <c r="D18" s="30">
        <v>0.53472222222222221</v>
      </c>
      <c r="E18" s="30">
        <v>0.72916666666666663</v>
      </c>
      <c r="F18" s="31">
        <f t="shared" si="0"/>
        <v>0.37152777777777768</v>
      </c>
      <c r="G18" s="31">
        <f t="shared" si="1"/>
        <v>-3.8194444444444309E-2</v>
      </c>
    </row>
    <row r="19" spans="1:7">
      <c r="A19" s="29">
        <v>41157</v>
      </c>
      <c r="B19" s="30">
        <v>0.28819444444444448</v>
      </c>
      <c r="C19" s="30">
        <v>0.49652777777777773</v>
      </c>
      <c r="D19" s="30">
        <v>0.52083333333333337</v>
      </c>
      <c r="E19" s="30">
        <v>0.73958333333333337</v>
      </c>
      <c r="F19" s="31">
        <f t="shared" si="0"/>
        <v>0.42708333333333326</v>
      </c>
      <c r="G19" s="31">
        <f t="shared" si="1"/>
        <v>5.5555555555555636E-2</v>
      </c>
    </row>
    <row r="20" spans="1:7">
      <c r="A20" s="29">
        <v>41158</v>
      </c>
      <c r="B20" s="30">
        <v>0.33333333333333331</v>
      </c>
      <c r="C20" s="30">
        <v>0.5</v>
      </c>
      <c r="D20" s="30">
        <v>0.54166666666666663</v>
      </c>
      <c r="E20" s="30">
        <v>0.71527777777777779</v>
      </c>
      <c r="F20" s="31">
        <f t="shared" si="0"/>
        <v>0.34027777777777785</v>
      </c>
      <c r="G20" s="31">
        <f t="shared" si="1"/>
        <v>6.2500000000000167E-2</v>
      </c>
    </row>
    <row r="21" spans="1:7">
      <c r="A21" s="29">
        <v>41159</v>
      </c>
      <c r="B21" s="30">
        <v>0.3125</v>
      </c>
      <c r="C21" s="30">
        <v>0.50694444444444442</v>
      </c>
      <c r="D21" s="30">
        <v>0.54166666666666663</v>
      </c>
      <c r="E21" s="30">
        <v>0.66666666666666663</v>
      </c>
      <c r="F21" s="31">
        <f t="shared" si="0"/>
        <v>0.31944444444444442</v>
      </c>
      <c r="G21" s="31">
        <f t="shared" si="1"/>
        <v>4.8611111111111271E-2</v>
      </c>
    </row>
    <row r="22" spans="1:7">
      <c r="A22" s="29"/>
      <c r="F22" s="31"/>
      <c r="G22" s="31"/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7</vt:i4>
      </vt:variant>
    </vt:vector>
  </HeadingPairs>
  <TitlesOfParts>
    <vt:vector size="7" baseType="lpstr">
      <vt:lpstr>Bedingt 1</vt:lpstr>
      <vt:lpstr>Bedingt 2</vt:lpstr>
      <vt:lpstr>Bedingt 3</vt:lpstr>
      <vt:lpstr>Bedingt 4</vt:lpstr>
      <vt:lpstr>Bedingt 5</vt:lpstr>
      <vt:lpstr>Bedingt 6</vt:lpstr>
      <vt:lpstr>Bedingt 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Hofer</dc:creator>
  <cp:lastModifiedBy>Daniel Hofer</cp:lastModifiedBy>
  <dcterms:created xsi:type="dcterms:W3CDTF">2015-03-08T20:41:35Z</dcterms:created>
  <dcterms:modified xsi:type="dcterms:W3CDTF">2022-02-17T06:16:39Z</dcterms:modified>
</cp:coreProperties>
</file>